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0" windowWidth="24240" windowHeight="12405" tabRatio="938" activeTab="4"/>
  </bookViews>
  <sheets>
    <sheet name="AS. PRIMARA" sheetId="18" r:id="rId1"/>
    <sheet name="CLINICE" sheetId="10" r:id="rId2"/>
    <sheet name="RECUPERARE" sheetId="15" r:id="rId3"/>
    <sheet name="ACUPUNCTURA" sheetId="23" r:id="rId4"/>
    <sheet name="DENTARA " sheetId="16" r:id="rId5"/>
    <sheet name="LABORATOR" sheetId="2" r:id="rId6"/>
    <sheet name="RADIOLOGIE" sheetId="3" r:id="rId7"/>
    <sheet name="SANATORII" sheetId="5" r:id="rId8"/>
    <sheet name="SPITALE_1" sheetId="4" r:id="rId9"/>
    <sheet name="SPITALE_2" sheetId="6" r:id="rId10"/>
    <sheet name="SPITALE_3" sheetId="7" r:id="rId11"/>
    <sheet name="SPITALE_4" sheetId="21" r:id="rId12"/>
    <sheet name="SPITALE_5" sheetId="14" r:id="rId13"/>
    <sheet name="Sheet3" sheetId="17" r:id="rId14"/>
  </sheets>
  <definedNames>
    <definedName name="_xlnm._FilterDatabase" localSheetId="4" hidden="1">'DENTARA '!$A$10:$K$45</definedName>
    <definedName name="_xlnm.Print_Area" localSheetId="3">ACUPUNCTURA!$A$1:$D$20</definedName>
    <definedName name="_xlnm.Print_Area" localSheetId="0">'AS. PRIMARA'!$A$2:$G$99</definedName>
    <definedName name="_xlnm.Print_Area" localSheetId="1">CLINICE!$A$2:$G$250</definedName>
    <definedName name="_xlnm.Print_Area" localSheetId="4">'DENTARA '!$A$1:$G$99</definedName>
    <definedName name="_xlnm.Print_Area" localSheetId="6">RADIOLOGIE!$A$2:$C$156</definedName>
    <definedName name="_xlnm.Print_Area" localSheetId="2">RECUPERARE!$A$1:$D$82</definedName>
    <definedName name="_xlnm.Print_Area" localSheetId="7">SANATORII!$A$2:$E$20</definedName>
    <definedName name="_xlnm.Print_Area" localSheetId="12">SPITALE_5!$A$4:$N$26</definedName>
  </definedNames>
  <calcPr calcId="145621"/>
</workbook>
</file>

<file path=xl/calcChain.xml><?xml version="1.0" encoding="utf-8"?>
<calcChain xmlns="http://schemas.openxmlformats.org/spreadsheetml/2006/main">
  <c r="G23" i="16" l="1"/>
  <c r="D99" i="16" l="1"/>
  <c r="D91" i="16"/>
  <c r="D89" i="16"/>
  <c r="D88" i="16"/>
  <c r="D86" i="16"/>
  <c r="D85" i="16"/>
  <c r="D84" i="16"/>
  <c r="D83" i="16"/>
  <c r="G63" i="16" l="1"/>
  <c r="G62" i="16"/>
  <c r="G61" i="16"/>
  <c r="G59" i="16"/>
  <c r="E63" i="16"/>
  <c r="F63" i="16" s="1"/>
  <c r="E62" i="16"/>
  <c r="F62" i="16" s="1"/>
  <c r="E61" i="16"/>
  <c r="F61" i="16" s="1"/>
  <c r="E59" i="16"/>
  <c r="F59" i="16" s="1"/>
  <c r="D64" i="16"/>
  <c r="D63" i="16"/>
  <c r="D62" i="16"/>
  <c r="D61" i="16"/>
  <c r="D59" i="16"/>
  <c r="G36" i="16"/>
  <c r="G35" i="16"/>
  <c r="G34" i="16"/>
  <c r="G32" i="16"/>
  <c r="G30" i="16"/>
  <c r="G28" i="16"/>
  <c r="G27" i="16"/>
  <c r="G24" i="16"/>
  <c r="G21" i="16"/>
  <c r="G20" i="16"/>
  <c r="G19" i="16"/>
  <c r="G18" i="16"/>
  <c r="G17" i="16"/>
  <c r="G16" i="16"/>
  <c r="G15" i="16"/>
  <c r="G13" i="16"/>
  <c r="E36" i="16" l="1"/>
  <c r="F36" i="16" s="1"/>
  <c r="E35" i="16"/>
  <c r="F35" i="16" s="1"/>
  <c r="E34" i="16"/>
  <c r="F34" i="16" s="1"/>
  <c r="E32" i="16"/>
  <c r="F32" i="16" s="1"/>
  <c r="E30" i="16"/>
  <c r="F30" i="16" s="1"/>
  <c r="E27" i="16"/>
  <c r="F27" i="16" s="1"/>
  <c r="E28" i="16"/>
  <c r="F28" i="16" s="1"/>
  <c r="E24" i="16"/>
  <c r="F24" i="16" s="1"/>
  <c r="E23" i="16"/>
  <c r="F23" i="16" s="1"/>
  <c r="E18" i="16"/>
  <c r="F18" i="16" s="1"/>
  <c r="E21" i="16"/>
  <c r="F21" i="16" s="1"/>
  <c r="E20" i="16"/>
  <c r="F20" i="16" s="1"/>
  <c r="E19" i="16"/>
  <c r="F19" i="16" s="1"/>
  <c r="E17" i="16"/>
  <c r="F17" i="16" s="1"/>
  <c r="E16" i="16"/>
  <c r="F16" i="16" s="1"/>
  <c r="E15" i="16"/>
  <c r="E13" i="16"/>
  <c r="F13" i="16" s="1"/>
  <c r="D44" i="16"/>
  <c r="D43" i="16"/>
  <c r="D41" i="16"/>
  <c r="D40" i="16"/>
  <c r="D39" i="16"/>
  <c r="D38" i="16"/>
  <c r="D37" i="16"/>
  <c r="D36" i="16"/>
  <c r="D35" i="16"/>
  <c r="D34" i="16"/>
  <c r="D27" i="16"/>
  <c r="D26" i="16"/>
  <c r="D24" i="16"/>
  <c r="D23" i="16"/>
  <c r="D22" i="16"/>
  <c r="D21" i="16"/>
  <c r="D20" i="16"/>
  <c r="D19" i="16"/>
  <c r="D18" i="16"/>
  <c r="D17" i="16"/>
  <c r="D16" i="16"/>
  <c r="D15" i="16"/>
  <c r="F15" i="16" s="1"/>
  <c r="D13" i="16"/>
  <c r="D8" i="15" l="1"/>
  <c r="D7" i="15"/>
</calcChain>
</file>

<file path=xl/sharedStrings.xml><?xml version="1.0" encoding="utf-8"?>
<sst xmlns="http://schemas.openxmlformats.org/spreadsheetml/2006/main" count="2926" uniqueCount="2118">
  <si>
    <t>Cod</t>
  </si>
  <si>
    <t>Acte terapeutice</t>
  </si>
  <si>
    <t>1.*)</t>
  </si>
  <si>
    <t xml:space="preserve">Consultaţie - include modelul de studiu, după caz, controlul oncologic şi igienizarea.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</si>
  <si>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</si>
  <si>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</si>
  <si>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</si>
  <si>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</si>
  <si>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</si>
  <si>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</si>
  <si>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</si>
  <si>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</si>
  <si>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</si>
  <si>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</si>
  <si>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</si>
  <si>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</si>
  <si>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</si>
  <si>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</si>
  <si>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</si>
  <si>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 xml:space="preserve">Extracţia dinţilor temporari cu anestezie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</si>
  <si>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</si>
  <si>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</si>
  <si>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</si>
  <si>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</si>
  <si>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</si>
  <si>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</si>
  <si>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</si>
  <si>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</si>
  <si>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</si>
  <si>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</si>
  <si>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</si>
  <si>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</si>
  <si>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</si>
  <si>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</si>
  <si>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</si>
  <si>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</si>
  <si>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</si>
  <si>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</si>
  <si>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</si>
  <si>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</si>
  <si>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</si>
  <si>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</si>
  <si>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</si>
  <si>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</si>
  <si>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</si>
  <si>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</si>
  <si>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</si>
  <si>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</si>
  <si>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</si>
  <si>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</si>
  <si>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</si>
  <si>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</si>
  <si>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</si>
  <si>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</si>
  <si>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</si>
  <si>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</si>
  <si>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</si>
  <si>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</si>
  <si>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</si>
  <si>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</si>
  <si>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</si>
  <si>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</si>
  <si>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</si>
  <si>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</si>
  <si>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</si>
  <si>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</si>
  <si>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</si>
  <si>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</si>
  <si>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</si>
  <si>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</si>
  <si>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</si>
  <si>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 xml:space="preserve">Feritină serică                                              </t>
  </si>
  <si>
    <t>14.</t>
  </si>
  <si>
    <t>18.</t>
  </si>
  <si>
    <t>20.</t>
  </si>
  <si>
    <t>22.</t>
  </si>
  <si>
    <t>24.</t>
  </si>
  <si>
    <t>25.</t>
  </si>
  <si>
    <t>26.</t>
  </si>
  <si>
    <t xml:space="preserve">Creatinkinaza CK                                              </t>
  </si>
  <si>
    <t>27.</t>
  </si>
  <si>
    <t xml:space="preserve">Gama GT                                                      </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</si>
  <si>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</si>
  <si>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</si>
  <si>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</si>
  <si>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</si>
  <si>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</si>
  <si>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</si>
  <si>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</si>
  <si>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</si>
  <si>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</si>
  <si>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</si>
  <si>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</si>
  <si>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</si>
  <si>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</si>
  <si>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</si>
  <si>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</si>
  <si>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</si>
  <si>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</si>
  <si>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</si>
  <si>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</si>
  <si>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</si>
  <si>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</si>
  <si>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</si>
  <si>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</si>
  <si>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</si>
  <si>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</si>
  <si>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</si>
  <si>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</si>
  <si>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</si>
  <si>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</si>
  <si>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</si>
  <si>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</si>
  <si>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</si>
  <si>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</si>
  <si>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</si>
  <si>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</si>
  <si>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</si>
  <si>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</si>
  <si>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</si>
  <si>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</si>
  <si>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</si>
  <si>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</si>
  <si>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</si>
  <si>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</si>
  <si>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</si>
  <si>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</si>
  <si>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</si>
  <si>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</si>
  <si>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</si>
  <si>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</si>
  <si>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</si>
  <si>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</si>
  <si>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</si>
  <si>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</si>
  <si>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</si>
  <si>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</si>
  <si>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</si>
  <si>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</si>
  <si>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</si>
  <si>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</si>
  <si>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</si>
  <si>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</si>
  <si>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</si>
  <si>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</si>
  <si>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</si>
  <si>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</si>
  <si>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</si>
  <si>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</si>
  <si>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</si>
  <si>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</si>
  <si>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Examen micologic materii fecale - Examen microscopic nativ şi colorat, cultură şi identificare fungică</t>
  </si>
  <si>
    <t>75.</t>
  </si>
  <si>
    <t>76.</t>
  </si>
  <si>
    <t xml:space="preserve">Examene din secreţii vaginale                                               </t>
  </si>
  <si>
    <t>77.</t>
  </si>
  <si>
    <t xml:space="preserve">Examene din secreţii vaginale - Examen microscopic nativ şi colorat, cultură şi identificare bacteriană  </t>
  </si>
  <si>
    <t>78.</t>
  </si>
  <si>
    <t xml:space="preserve">Examene din secreţii vaginale - Examen microscopic nativ şi colorat, cultură şi identificare fungică </t>
  </si>
  <si>
    <t xml:space="preserve">Examene din secreţii uretrale                                                </t>
  </si>
  <si>
    <t>79.</t>
  </si>
  <si>
    <t xml:space="preserve">Examene din secreţii uretrale - Examen microscopic nativ şi colorat, cultură şi identificare bacteriană </t>
  </si>
  <si>
    <t>80.</t>
  </si>
  <si>
    <t>Examene din secreţii uretrale - Examen microscopic nativ şi  colorat, cultură şi identificare fungică</t>
  </si>
  <si>
    <t xml:space="preserve">Examene din secreţii otice                                                  </t>
  </si>
  <si>
    <t>81.</t>
  </si>
  <si>
    <t xml:space="preserve">Examen bacteriologic din secreţii otice - Examen microscopic  nativ şi colorat, cultură şi identificare bacteriană  </t>
  </si>
  <si>
    <t>82.</t>
  </si>
  <si>
    <t>Examen fungic din secreţii otice - Examen microscopic nativ şi colorat, cultură şi identificare fungică</t>
  </si>
  <si>
    <t xml:space="preserve">Examene din secreţii nazale                                                 </t>
  </si>
  <si>
    <t>83.</t>
  </si>
  <si>
    <t>84.</t>
  </si>
  <si>
    <t>Examene din secreţii conjunctivale</t>
  </si>
  <si>
    <t>85.</t>
  </si>
  <si>
    <t xml:space="preserve">Examen bacteriologic din secreţii conjunctivale - Examen microscopic nativ şi colorat, cultură şi identificare bacteriană                                                   </t>
  </si>
  <si>
    <t>86.</t>
  </si>
  <si>
    <t xml:space="preserve">Examen fungic din secreţii conjunctivale - Examen microscopic nativ şi colorat, cultură şi identificare fungică </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</si>
  <si>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</si>
  <si>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</si>
  <si>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</si>
  <si>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</si>
  <si>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</si>
  <si>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</si>
  <si>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</si>
  <si>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</si>
  <si>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</si>
  <si>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</si>
  <si>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</si>
  <si>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</si>
  <si>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</si>
  <si>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</si>
  <si>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</si>
  <si>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</si>
  <si>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</si>
  <si>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</si>
  <si>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</si>
  <si>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</si>
  <si>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</si>
  <si>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</si>
  <si>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</si>
  <si>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</si>
  <si>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</si>
  <si>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</si>
  <si>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</si>
  <si>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Denumire examinare radiologică/imagistică medicală/explorare funcţională</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</si>
  <si>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</si>
  <si>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</si>
  <si>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</si>
  <si>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</si>
  <si>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</si>
  <si>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</si>
  <si>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</si>
  <si>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</si>
  <si>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</si>
  <si>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</si>
  <si>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</si>
  <si>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</si>
  <si>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</si>
  <si>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</si>
  <si>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</si>
  <si>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</si>
  <si>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</si>
  <si>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</si>
  <si>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</si>
  <si>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</si>
  <si>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</si>
  <si>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</si>
  <si>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</si>
  <si>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</si>
  <si>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</si>
  <si>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</si>
  <si>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</si>
  <si>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</si>
  <si>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Osteodensitometrie segmentară (DXA)             </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</si>
  <si>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</si>
  <si>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</si>
  <si>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</si>
  <si>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</si>
  <si>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</si>
  <si>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</si>
  <si>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</si>
  <si>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</si>
  <si>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</si>
  <si>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</si>
  <si>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</si>
  <si>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</si>
  <si>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</si>
  <si>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</si>
  <si>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</si>
  <si>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</si>
  <si>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</si>
  <si>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</si>
  <si>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</si>
  <si>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</si>
  <si>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</si>
  <si>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</si>
  <si>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</si>
  <si>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</si>
  <si>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</si>
  <si>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</si>
  <si>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</si>
  <si>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</si>
  <si>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</si>
  <si>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</si>
  <si>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</si>
  <si>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</si>
  <si>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</si>
  <si>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</si>
  <si>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</si>
  <si>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</si>
  <si>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</si>
  <si>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</si>
  <si>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</si>
  <si>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</si>
  <si>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</si>
  <si>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</si>
  <si>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</si>
  <si>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</si>
  <si>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</si>
  <si>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</si>
  <si>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</si>
  <si>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</si>
  <si>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</si>
  <si>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</si>
  <si>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</si>
  <si>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</si>
  <si>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</si>
  <si>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</si>
  <si>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</si>
  <si>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</si>
  <si>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</si>
  <si>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</si>
  <si>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</si>
  <si>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</si>
  <si>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</si>
  <si>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</si>
  <si>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</si>
  <si>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</si>
  <si>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</si>
  <si>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</si>
  <si>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</si>
  <si>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</si>
  <si>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</si>
  <si>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</si>
  <si>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II. Explorări funcţionale                                                   </t>
  </si>
  <si>
    <t>99.</t>
  </si>
  <si>
    <t>100.</t>
  </si>
  <si>
    <t xml:space="preserve">Holter TA                                                              </t>
  </si>
  <si>
    <t>101.</t>
  </si>
  <si>
    <t>102.</t>
  </si>
  <si>
    <t xml:space="preserve">Spirogramă + test farmacodinamic bronhomotor                           </t>
  </si>
  <si>
    <t>103.</t>
  </si>
  <si>
    <t>104.</t>
  </si>
  <si>
    <t xml:space="preserve">Electroencefalografia (EEG)                                            </t>
  </si>
  <si>
    <t>105.</t>
  </si>
  <si>
    <t xml:space="preserve">Electromiografie (EMG)                                                 </t>
  </si>
  <si>
    <t>106.</t>
  </si>
  <si>
    <t xml:space="preserve">Testul de efort pentru evaluarea funcţiei respiratorii                 </t>
  </si>
  <si>
    <t>107.</t>
  </si>
  <si>
    <t xml:space="preserve">Spirometrie de efort                                                   </t>
  </si>
  <si>
    <t>108.</t>
  </si>
  <si>
    <t xml:space="preserve">Bronhospirometrie                                                      </t>
  </si>
  <si>
    <t>109.</t>
  </si>
  <si>
    <t xml:space="preserve">Teste de provocare inhalatorii                                         </t>
  </si>
  <si>
    <t>110.</t>
  </si>
  <si>
    <t xml:space="preserve">Înregistrare ECG continuă ambulatorie, holter                          </t>
  </si>
  <si>
    <t xml:space="preserve">III. Medicină nucleară                                                      </t>
  </si>
  <si>
    <t>111.</t>
  </si>
  <si>
    <t xml:space="preserve">Scintigrafia renală                                                     </t>
  </si>
  <si>
    <t>112.</t>
  </si>
  <si>
    <t xml:space="preserve">Scintigrafia cerebrală (scintigrafie SPECT perfuzie cerebrală -30/90 min de la inj.) </t>
  </si>
  <si>
    <t>113.</t>
  </si>
  <si>
    <t>Studiu radioizotopic de perfuzie miocardică la efort (scintigrafie SPECT perfuzie miocardică efort)</t>
  </si>
  <si>
    <t>114.</t>
  </si>
  <si>
    <t>Studiu radioizotopic de perfuzie miocardică în repaus (scintigrafie  SPECT perfuzie miocardică repaus)</t>
  </si>
  <si>
    <t>115.</t>
  </si>
  <si>
    <t xml:space="preserve">Studiu radioizotopic de perfuzie pulmonară/scintigrafie perfuzie pulmonară          </t>
  </si>
  <si>
    <t>116.</t>
  </si>
  <si>
    <t xml:space="preserve">Scintigrafia osoasă localizată                                          </t>
  </si>
  <si>
    <t>117.</t>
  </si>
  <si>
    <t xml:space="preserve">Scintigrafia osoasă completă                                           </t>
  </si>
  <si>
    <t>118.</t>
  </si>
  <si>
    <t xml:space="preserve">Scintigrafia hepatobiliară                                             </t>
  </si>
  <si>
    <t>119.</t>
  </si>
  <si>
    <t xml:space="preserve">Scintigrafia tiroidiană                                                 </t>
  </si>
  <si>
    <t>120.</t>
  </si>
  <si>
    <t xml:space="preserve">Scintigrafia paratiroidiană                                            </t>
  </si>
  <si>
    <t>Nr. crt.</t>
  </si>
  <si>
    <t>Lista investigaţiilor paraclinice de radiologie - imagistică medicală, medicină nucleară şi explorări funcţionale</t>
  </si>
  <si>
    <t xml:space="preserve">    Tarif maximal pe zi de spitalizare (lei)</t>
  </si>
  <si>
    <t xml:space="preserve">    2. Sanatorii/secţii sanatoriale din spitale altele decât cele balneare  </t>
  </si>
  <si>
    <t xml:space="preserve">    3. Preventorii                                                </t>
  </si>
  <si>
    <t>Cod diagnostic</t>
  </si>
  <si>
    <t>Denumire afecţiune (diagnostic)</t>
  </si>
  <si>
    <t>A04.9</t>
  </si>
  <si>
    <t xml:space="preserve">Infecţia intestinală bacteriană, nespecificată      </t>
  </si>
  <si>
    <t>304.46</t>
  </si>
  <si>
    <t>A08.4</t>
  </si>
  <si>
    <t xml:space="preserve">Infecţia intestinală virală, nespecificată          </t>
  </si>
  <si>
    <t>241.74</t>
  </si>
  <si>
    <t>A09</t>
  </si>
  <si>
    <t xml:space="preserve">Diareea şi gastro-enterita probabil infecţioase     </t>
  </si>
  <si>
    <t>255.40</t>
  </si>
  <si>
    <t>A49.9</t>
  </si>
  <si>
    <t xml:space="preserve">Infecţia bacteriană, nespecificată                  </t>
  </si>
  <si>
    <t>B18.1</t>
  </si>
  <si>
    <t xml:space="preserve">Hepatita virală cronică B fără agent Delta          </t>
  </si>
  <si>
    <t>225.87</t>
  </si>
  <si>
    <t>B18.2</t>
  </si>
  <si>
    <t xml:space="preserve">Hepatita virală cronică C                           </t>
  </si>
  <si>
    <t>D17.1</t>
  </si>
  <si>
    <t xml:space="preserve">Tumora lipomatoasă benignă a pielii şi a ţesutului subcutanat al trunchiului </t>
  </si>
  <si>
    <t>D50.0</t>
  </si>
  <si>
    <t>Anemia prin carenţă de fier secundară unei pierderi de sânge (cronică)</t>
  </si>
  <si>
    <t>335.03</t>
  </si>
  <si>
    <t>D50.8</t>
  </si>
  <si>
    <t xml:space="preserve">Alte anemii prin carenţă de fier                    </t>
  </si>
  <si>
    <t>532.02</t>
  </si>
  <si>
    <t>D50.9</t>
  </si>
  <si>
    <t xml:space="preserve">Anemia prin carenţă de fier, nespecificată           </t>
  </si>
  <si>
    <t>340.34</t>
  </si>
  <si>
    <t>E04.2</t>
  </si>
  <si>
    <t xml:space="preserve">Guşa multinodulară netoxică                         </t>
  </si>
  <si>
    <t>E06.3</t>
  </si>
  <si>
    <t xml:space="preserve">Tiroidita autoimună                                 </t>
  </si>
  <si>
    <t>316.99</t>
  </si>
  <si>
    <t>E10.65</t>
  </si>
  <si>
    <t xml:space="preserve">Diabet mellitus (zaharat) tip 1 cu control slab     </t>
  </si>
  <si>
    <t>303.12</t>
  </si>
  <si>
    <t>E10.71</t>
  </si>
  <si>
    <t>Diabet mellitus tip 1 cu complicatii microvasculare multiple</t>
  </si>
  <si>
    <t>378.90</t>
  </si>
  <si>
    <t>E11.65</t>
  </si>
  <si>
    <t>Diabet mellitus (zaharat) tip 2 cu control slab</t>
  </si>
  <si>
    <t>341.86</t>
  </si>
  <si>
    <t>E11.71</t>
  </si>
  <si>
    <t>Diabet mellitus tip 2 cu complicatii microvasculare multiple</t>
  </si>
  <si>
    <t>427.32</t>
  </si>
  <si>
    <t>E11.9</t>
  </si>
  <si>
    <t>Diabet mellitus (zaharat) tip 2 fără complicaţii</t>
  </si>
  <si>
    <t>305.81</t>
  </si>
  <si>
    <t>E13.65</t>
  </si>
  <si>
    <t>Alte forme specificate de diabet mellitus cu control slab</t>
  </si>
  <si>
    <t xml:space="preserve">E44.0 </t>
  </si>
  <si>
    <t>Malnutriţia proteino-energetică moderată</t>
  </si>
  <si>
    <t>362.46</t>
  </si>
  <si>
    <t>E44.1</t>
  </si>
  <si>
    <t>Malnutriţia proteino-energetică uşoară</t>
  </si>
  <si>
    <t>E66.0</t>
  </si>
  <si>
    <t>Obezitate datorită unui exces caloric</t>
  </si>
  <si>
    <t>305.19</t>
  </si>
  <si>
    <t>E78.2</t>
  </si>
  <si>
    <t>Hiperlipidemie mixta</t>
  </si>
  <si>
    <t>381.48</t>
  </si>
  <si>
    <t>E89.0</t>
  </si>
  <si>
    <t xml:space="preserve">Hipotiroidism postprocedural                        </t>
  </si>
  <si>
    <t>328.89</t>
  </si>
  <si>
    <t>F41.2</t>
  </si>
  <si>
    <t>Tulburare anxioasă şi depresivă mixtă</t>
  </si>
  <si>
    <t>297.53</t>
  </si>
  <si>
    <t>F50.9</t>
  </si>
  <si>
    <t xml:space="preserve">Tulburare de apetit, nespecificată   </t>
  </si>
  <si>
    <t>G45.0</t>
  </si>
  <si>
    <t xml:space="preserve">Sindrom vertebro-bazilar   </t>
  </si>
  <si>
    <t>227.98</t>
  </si>
  <si>
    <t xml:space="preserve">I10 </t>
  </si>
  <si>
    <t xml:space="preserve">Hipertensiunea esenţială (primară)   </t>
  </si>
  <si>
    <t>224.53</t>
  </si>
  <si>
    <t>I20.8</t>
  </si>
  <si>
    <t>Alte forme de angină pectorală (* fără coronarografie)</t>
  </si>
  <si>
    <t>273.62</t>
  </si>
  <si>
    <t xml:space="preserve">I25.11   </t>
  </si>
  <si>
    <t>Cardiopatia aterosclerotică a arterei coronariene native</t>
  </si>
  <si>
    <t>322.40</t>
  </si>
  <si>
    <t>I25.9</t>
  </si>
  <si>
    <t>Cardiopatie ischemică cronică, nespecificată, fără coronarografie</t>
  </si>
  <si>
    <t>302.74</t>
  </si>
  <si>
    <t>I34.0</t>
  </si>
  <si>
    <t>Insuficienţa mitrală (valva) (* fără indicaţie de intervenţie chirurgicală)</t>
  </si>
  <si>
    <t>379.67</t>
  </si>
  <si>
    <t>I35.0</t>
  </si>
  <si>
    <t>Stenoza (valva) aortică (* fără indicaţie de intervenţie chirurgicală)</t>
  </si>
  <si>
    <t>400.68</t>
  </si>
  <si>
    <t>I35.1</t>
  </si>
  <si>
    <t xml:space="preserve">Insuficienţă (valva) aortică (* fără coronarografie; fără indicaţie de intervenţie chirurgicală) </t>
  </si>
  <si>
    <t>381.12</t>
  </si>
  <si>
    <t>I67.2</t>
  </si>
  <si>
    <t>Ateroscleroza cerebrală</t>
  </si>
  <si>
    <t>I67.8</t>
  </si>
  <si>
    <t xml:space="preserve">Alte boli cerebrovasculare, specificate   </t>
  </si>
  <si>
    <t>I83.9</t>
  </si>
  <si>
    <t>Vene varicoase ale extremităţilor inferioare fără ulceraţie sau inflamaţie</t>
  </si>
  <si>
    <t>383.92</t>
  </si>
  <si>
    <t xml:space="preserve">J00 </t>
  </si>
  <si>
    <t>Rino-faringita acută [guturaiul comun] (* pentru copii 0 - 5 ani)</t>
  </si>
  <si>
    <t>167.15</t>
  </si>
  <si>
    <t>J02.9</t>
  </si>
  <si>
    <t>Faringita acută, nespecificată (* pentru copii 0 - 5 ani)</t>
  </si>
  <si>
    <t>163.63</t>
  </si>
  <si>
    <t>J03.9</t>
  </si>
  <si>
    <t xml:space="preserve">Amigdalita acută, nespecificată </t>
  </si>
  <si>
    <t>165.12</t>
  </si>
  <si>
    <t>J06.8</t>
  </si>
  <si>
    <t xml:space="preserve">Alte infecţii acute ale căilor respiratorii superioare cu localizări multiple </t>
  </si>
  <si>
    <t>171.71</t>
  </si>
  <si>
    <t>J06.9</t>
  </si>
  <si>
    <t xml:space="preserve">Infecţii acute ale căilor respiratorii superioare, nespecificate </t>
  </si>
  <si>
    <t>163.56</t>
  </si>
  <si>
    <t>J12.9</t>
  </si>
  <si>
    <t xml:space="preserve">Pneumonia virală, nespecificată </t>
  </si>
  <si>
    <t>372.77</t>
  </si>
  <si>
    <t>J15.8</t>
  </si>
  <si>
    <t xml:space="preserve">Alte pneumonii bacteriene  </t>
  </si>
  <si>
    <t>398.65</t>
  </si>
  <si>
    <t>J18.1</t>
  </si>
  <si>
    <t xml:space="preserve">Pneumonia lobară, nespecificată </t>
  </si>
  <si>
    <t>402.62</t>
  </si>
  <si>
    <t>J18.8</t>
  </si>
  <si>
    <t>Alte pneumonii, cu micro-organisme nespecificate</t>
  </si>
  <si>
    <t>375.98</t>
  </si>
  <si>
    <t>J18.9</t>
  </si>
  <si>
    <t xml:space="preserve">Pneumonie, nespecificată   </t>
  </si>
  <si>
    <t>417.73</t>
  </si>
  <si>
    <t>J20.9</t>
  </si>
  <si>
    <t xml:space="preserve">Bronşita acută, nespecificată   </t>
  </si>
  <si>
    <t>168.46</t>
  </si>
  <si>
    <t>J44.0</t>
  </si>
  <si>
    <t xml:space="preserve">Boala pulmonară obstructivă cronică cu infecţie acută a căilor respiratorii inferioare </t>
  </si>
  <si>
    <t>375.74</t>
  </si>
  <si>
    <t>J44.1</t>
  </si>
  <si>
    <t>Boala pulmonară obstructivă cronică cu exacerbare acută, nespecificată</t>
  </si>
  <si>
    <t>370.60</t>
  </si>
  <si>
    <t>J44.9</t>
  </si>
  <si>
    <t xml:space="preserve">Boala pulmonară obstructivă cronică, nespecificată  </t>
  </si>
  <si>
    <t>360.39</t>
  </si>
  <si>
    <t>J45.0</t>
  </si>
  <si>
    <t xml:space="preserve">Astmul cu predominenţă alergică </t>
  </si>
  <si>
    <t>177.30</t>
  </si>
  <si>
    <t xml:space="preserve">J47 </t>
  </si>
  <si>
    <t>Bronşiectazia</t>
  </si>
  <si>
    <t>355.11</t>
  </si>
  <si>
    <t>J84.8</t>
  </si>
  <si>
    <t xml:space="preserve">Alte boli pulmonare interstiţiale specificate  </t>
  </si>
  <si>
    <t>380.09</t>
  </si>
  <si>
    <t>J84.9</t>
  </si>
  <si>
    <t xml:space="preserve">Boala pulmonară interstiţială, nespecificată   </t>
  </si>
  <si>
    <t>381.74</t>
  </si>
  <si>
    <t>K21.0</t>
  </si>
  <si>
    <t xml:space="preserve">Boala refluxului gastro-esofagian cu esofagită </t>
  </si>
  <si>
    <t>307.15</t>
  </si>
  <si>
    <t>K21.9</t>
  </si>
  <si>
    <t>Boala refluxului gastro-esofagian fără esofagită</t>
  </si>
  <si>
    <t>230.01</t>
  </si>
  <si>
    <t>K26.3</t>
  </si>
  <si>
    <t xml:space="preserve">Ulcerul duodenal, acut fără hemoragie sau perforaţie, diagnosticat anterior </t>
  </si>
  <si>
    <t>200.82</t>
  </si>
  <si>
    <t>K29.1</t>
  </si>
  <si>
    <t xml:space="preserve">Alte gastrite acute   </t>
  </si>
  <si>
    <t>311.60</t>
  </si>
  <si>
    <t>K29.5</t>
  </si>
  <si>
    <t xml:space="preserve">Gastrita cronică, nespecificată </t>
  </si>
  <si>
    <t>313.43</t>
  </si>
  <si>
    <t>K29.9</t>
  </si>
  <si>
    <t xml:space="preserve">Gastro-duodenita, nespecificată </t>
  </si>
  <si>
    <t>216.25</t>
  </si>
  <si>
    <t xml:space="preserve">K30 </t>
  </si>
  <si>
    <t xml:space="preserve">Dispepsia   </t>
  </si>
  <si>
    <t>180.12</t>
  </si>
  <si>
    <t>K52.9</t>
  </si>
  <si>
    <t xml:space="preserve">Gastroenterita şi colita neinfecţioase, nespecificate </t>
  </si>
  <si>
    <t>241.02</t>
  </si>
  <si>
    <t>K58.0</t>
  </si>
  <si>
    <t xml:space="preserve">Sindromul intestinului iritabil cu diaree </t>
  </si>
  <si>
    <t>322.47</t>
  </si>
  <si>
    <t>K58.9</t>
  </si>
  <si>
    <t>Sindromul intestinului iritabil fără diaree</t>
  </si>
  <si>
    <t>309.88</t>
  </si>
  <si>
    <t>K70.1</t>
  </si>
  <si>
    <t>Hepatita alcoolică</t>
  </si>
  <si>
    <t>271.45</t>
  </si>
  <si>
    <t>K73.2</t>
  </si>
  <si>
    <t>Hepatita activă cronică, neclasificată altundeva</t>
  </si>
  <si>
    <t>405.55</t>
  </si>
  <si>
    <t>K75.2</t>
  </si>
  <si>
    <t xml:space="preserve">Hepatita reactivă nespecifică   </t>
  </si>
  <si>
    <t>474.96</t>
  </si>
  <si>
    <t>K76.0</t>
  </si>
  <si>
    <t>Degenerescenţa grăsoasă a ficatului, neclasificată altundeva</t>
  </si>
  <si>
    <t>397.10</t>
  </si>
  <si>
    <t>K81.1</t>
  </si>
  <si>
    <t xml:space="preserve">Colecistita cronică   </t>
  </si>
  <si>
    <t>339.14</t>
  </si>
  <si>
    <t>K81.8</t>
  </si>
  <si>
    <t xml:space="preserve">Alte colecistite </t>
  </si>
  <si>
    <t>290.90</t>
  </si>
  <si>
    <t>K82.8</t>
  </si>
  <si>
    <t xml:space="preserve">Alte boli specificate ale vezicii biliare </t>
  </si>
  <si>
    <t>263.17</t>
  </si>
  <si>
    <t>K91.1</t>
  </si>
  <si>
    <t>Sindroame după chirurgia gastrică</t>
  </si>
  <si>
    <t>285.59</t>
  </si>
  <si>
    <t>L40.0</t>
  </si>
  <si>
    <t>Psoriazis vulgaris</t>
  </si>
  <si>
    <t>316.09</t>
  </si>
  <si>
    <t>L50.0</t>
  </si>
  <si>
    <t>Urticaria alergică (fără Edem Quinke)</t>
  </si>
  <si>
    <t>204.48</t>
  </si>
  <si>
    <t>L60.0</t>
  </si>
  <si>
    <t xml:space="preserve">Unghia încarnată </t>
  </si>
  <si>
    <t>297.32</t>
  </si>
  <si>
    <t>M16.9</t>
  </si>
  <si>
    <t xml:space="preserve">Coxartroza, nespecificată  </t>
  </si>
  <si>
    <t>196.79</t>
  </si>
  <si>
    <t>M17.9</t>
  </si>
  <si>
    <t xml:space="preserve">Gonartroza, nespecificată  </t>
  </si>
  <si>
    <t>202.45</t>
  </si>
  <si>
    <t>M51.2</t>
  </si>
  <si>
    <t xml:space="preserve">Altă deplasare a unui alt disc intervertebral specificat, fără indicaţie operatorie  </t>
  </si>
  <si>
    <t>313.33</t>
  </si>
  <si>
    <t>M54.4</t>
  </si>
  <si>
    <t xml:space="preserve">Lumbago cu sciatică-  </t>
  </si>
  <si>
    <t>347.28</t>
  </si>
  <si>
    <t>M54.5</t>
  </si>
  <si>
    <t xml:space="preserve">Dorsalgie joasă- </t>
  </si>
  <si>
    <t>378.19</t>
  </si>
  <si>
    <t>N30.0</t>
  </si>
  <si>
    <t>Cistita acută</t>
  </si>
  <si>
    <t>221.39</t>
  </si>
  <si>
    <t>N39.0</t>
  </si>
  <si>
    <t xml:space="preserve">Infecţia tractului urinar, cu localizare nespecificată </t>
  </si>
  <si>
    <t>213.11</t>
  </si>
  <si>
    <t xml:space="preserve">N47 </t>
  </si>
  <si>
    <t>Hipertrofia prepuţului, fimoza, parafimoza</t>
  </si>
  <si>
    <t>229.22</t>
  </si>
  <si>
    <t>N73.9</t>
  </si>
  <si>
    <t xml:space="preserve">Boala inflamatorie pelviană feminină, nespecificată </t>
  </si>
  <si>
    <t>138.35</t>
  </si>
  <si>
    <t>N92.0</t>
  </si>
  <si>
    <t xml:space="preserve">Menstruaţie excesivă şi frecventă cu ciclu menstrual regulat  </t>
  </si>
  <si>
    <t>332.24</t>
  </si>
  <si>
    <t>N92.1</t>
  </si>
  <si>
    <t>Menstruaţie excesivă şi frecventă cu ciclu menstrual neregulat</t>
  </si>
  <si>
    <t>233.25</t>
  </si>
  <si>
    <t>N92.4</t>
  </si>
  <si>
    <t xml:space="preserve">Sângerări excesive în perioada de premenopauză </t>
  </si>
  <si>
    <t>323.27</t>
  </si>
  <si>
    <t>N93.8</t>
  </si>
  <si>
    <t>Alte sângerări anormale specificate ale uterului şi vaginului</t>
  </si>
  <si>
    <t>389.85</t>
  </si>
  <si>
    <t>N95.0</t>
  </si>
  <si>
    <t>Sângerări postmenopauză</t>
  </si>
  <si>
    <t>311.36</t>
  </si>
  <si>
    <t>O02.1</t>
  </si>
  <si>
    <t xml:space="preserve">Avort fals   </t>
  </si>
  <si>
    <t>97.77</t>
  </si>
  <si>
    <t>O03.4</t>
  </si>
  <si>
    <t xml:space="preserve">Avort spontan incomplet, fără complicaţii  </t>
  </si>
  <si>
    <t>98.84</t>
  </si>
  <si>
    <t>O12.0</t>
  </si>
  <si>
    <t xml:space="preserve">Edem gestaţional </t>
  </si>
  <si>
    <t>198.65</t>
  </si>
  <si>
    <t>O21.0</t>
  </si>
  <si>
    <t>Hiperemeza gravidică uşoară</t>
  </si>
  <si>
    <t>125.86</t>
  </si>
  <si>
    <t>O23.1</t>
  </si>
  <si>
    <t>Infecţiile vezicii urinare în sarcină</t>
  </si>
  <si>
    <t>127.48</t>
  </si>
  <si>
    <t>O34.2</t>
  </si>
  <si>
    <t>Îngrijiri acordate mamei pentru cicatrice uterină datorită unei intervenţii chirurgicale anterioare</t>
  </si>
  <si>
    <t>464.82</t>
  </si>
  <si>
    <t>R10.4</t>
  </si>
  <si>
    <t xml:space="preserve">Altă durere abdominală şi nespecificată   </t>
  </si>
  <si>
    <t>134.41</t>
  </si>
  <si>
    <t>R59.0</t>
  </si>
  <si>
    <t>Ganglioni limfatici măriţi localizaţi</t>
  </si>
  <si>
    <t>512.98</t>
  </si>
  <si>
    <t>S61.0</t>
  </si>
  <si>
    <t xml:space="preserve">Plagă deschisă a degetului (degetelor) fără vătămarea unghiei  </t>
  </si>
  <si>
    <t>246.68</t>
  </si>
  <si>
    <t xml:space="preserve">S61.88   </t>
  </si>
  <si>
    <t xml:space="preserve">Plagă deschisă a altor părţi ale pumnului şi mâinii </t>
  </si>
  <si>
    <t>245.74</t>
  </si>
  <si>
    <t>Z46.6</t>
  </si>
  <si>
    <t xml:space="preserve">Amplasarea şi ajustarea unei proteze urinare   </t>
  </si>
  <si>
    <t>Z50.9</t>
  </si>
  <si>
    <t xml:space="preserve">Îngrijiri implicând o procedură de reabilitare, nespecificată </t>
  </si>
  <si>
    <t>331.17</t>
  </si>
  <si>
    <t xml:space="preserve">Z51.88   </t>
  </si>
  <si>
    <t xml:space="preserve">Alte îngrijiri medicale specificate  </t>
  </si>
  <si>
    <t>I25.5</t>
  </si>
  <si>
    <t xml:space="preserve">Cardiomiopatie ischemică   </t>
  </si>
  <si>
    <t xml:space="preserve">I70.21   </t>
  </si>
  <si>
    <t>Ateroscleroza arterelor extremităţilor cu claudicaţie intermitentă</t>
  </si>
  <si>
    <t>I80.3</t>
  </si>
  <si>
    <t xml:space="preserve">Flebita şi tromboflebita extremităţilor inferioare, nespecificată </t>
  </si>
  <si>
    <t>R60.0</t>
  </si>
  <si>
    <t xml:space="preserve">Edem localizat   </t>
  </si>
  <si>
    <t>I83.0</t>
  </si>
  <si>
    <t>Vene varicoase cu ulceraţie ale extremităţilor inferioare</t>
  </si>
  <si>
    <t>I87.2</t>
  </si>
  <si>
    <t>Insuficienţa venoasă (cronică) (periferică)</t>
  </si>
  <si>
    <t>A69.2</t>
  </si>
  <si>
    <t>Boala Lyme (* diagnostic şi tratament)</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</si>
  <si>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</si>
  <si>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</si>
  <si>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</si>
  <si>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</si>
  <si>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</si>
  <si>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</si>
  <si>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</si>
  <si>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</si>
  <si>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</si>
  <si>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</si>
  <si>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</si>
  <si>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</si>
  <si>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</si>
  <si>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</si>
  <si>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</si>
  <si>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</si>
  <si>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</si>
  <si>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</si>
  <si>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</si>
  <si>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</si>
  <si>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</si>
  <si>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</si>
  <si>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</si>
  <si>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</si>
  <si>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</si>
  <si>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</si>
  <si>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</si>
  <si>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</si>
  <si>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</si>
  <si>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</si>
  <si>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</si>
  <si>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</si>
  <si>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</si>
  <si>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</si>
  <si>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</si>
  <si>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</si>
  <si>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</si>
  <si>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</si>
  <si>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</si>
  <si>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</si>
  <si>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</si>
  <si>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</si>
  <si>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</si>
  <si>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</si>
  <si>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</si>
  <si>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</si>
  <si>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</si>
  <si>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</si>
  <si>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</si>
  <si>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</si>
  <si>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</si>
  <si>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</si>
  <si>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</si>
  <si>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</si>
  <si>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</si>
  <si>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</si>
  <si>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</si>
  <si>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</si>
  <si>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</si>
  <si>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</si>
  <si>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</si>
  <si>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</si>
  <si>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</si>
  <si>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</si>
  <si>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</si>
  <si>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</si>
  <si>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</si>
  <si>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</si>
  <si>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</si>
  <si>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</si>
  <si>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</si>
  <si>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</si>
  <si>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</si>
  <si>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</si>
  <si>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</si>
  <si>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</si>
  <si>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</si>
  <si>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</si>
  <si>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</si>
  <si>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</si>
  <si>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</si>
  <si>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</si>
  <si>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</si>
  <si>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</si>
  <si>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</si>
  <si>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</si>
  <si>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</si>
  <si>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</si>
  <si>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</si>
  <si>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</si>
  <si>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</si>
  <si>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</si>
  <si>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</si>
  <si>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</si>
  <si>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</si>
  <si>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</si>
  <si>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</si>
  <si>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</si>
  <si>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</si>
  <si>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</si>
  <si>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</si>
  <si>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</si>
  <si>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</si>
  <si>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</si>
  <si>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</si>
  <si>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</si>
  <si>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</si>
  <si>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</si>
  <si>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</si>
  <si>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</si>
  <si>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</si>
  <si>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</si>
  <si>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</si>
  <si>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</si>
  <si>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</si>
  <si>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</si>
  <si>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</si>
  <si>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</si>
  <si>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</si>
  <si>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</si>
  <si>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</si>
  <si>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</si>
  <si>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</si>
  <si>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</si>
  <si>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</si>
  <si>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</si>
  <si>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</si>
  <si>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</si>
  <si>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</si>
  <si>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</si>
  <si>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</si>
  <si>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</si>
  <si>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</si>
  <si>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</si>
  <si>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</si>
  <si>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</si>
  <si>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</si>
  <si>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</si>
  <si>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</si>
  <si>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</si>
  <si>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</si>
  <si>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</si>
  <si>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</si>
  <si>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</si>
  <si>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</si>
  <si>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</si>
  <si>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</si>
  <si>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</si>
  <si>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</si>
  <si>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</si>
  <si>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</si>
  <si>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</si>
  <si>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</si>
  <si>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</si>
  <si>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</si>
  <si>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</si>
  <si>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</si>
  <si>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</si>
  <si>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</si>
  <si>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</si>
  <si>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</si>
  <si>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</si>
  <si>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</si>
  <si>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</si>
  <si>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</si>
  <si>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</si>
  <si>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</si>
  <si>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</si>
  <si>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</si>
  <si>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</si>
  <si>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</si>
  <si>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</si>
  <si>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</si>
  <si>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</si>
  <si>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</si>
  <si>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</si>
  <si>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</si>
  <si>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</si>
  <si>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</si>
  <si>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</si>
  <si>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</si>
  <si>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</si>
  <si>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</si>
  <si>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</si>
  <si>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</si>
  <si>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</si>
  <si>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</si>
  <si>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</si>
  <si>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</si>
  <si>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</si>
  <si>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</si>
  <si>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</si>
  <si>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</si>
  <si>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</si>
  <si>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</si>
  <si>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</si>
  <si>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</si>
  <si>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</si>
  <si>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</si>
  <si>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</si>
  <si>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</si>
  <si>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</si>
  <si>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</si>
  <si>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</si>
  <si>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</si>
  <si>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</si>
  <si>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</si>
  <si>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</si>
  <si>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</si>
  <si>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</si>
  <si>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</si>
  <si>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</si>
  <si>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</si>
  <si>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</si>
  <si>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</si>
  <si>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</si>
  <si>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</si>
  <si>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</si>
  <si>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</si>
  <si>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</si>
  <si>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</si>
  <si>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</si>
  <si>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</si>
  <si>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</si>
  <si>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</si>
  <si>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</si>
  <si>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</si>
  <si>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</si>
  <si>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</si>
  <si>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</si>
  <si>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</si>
  <si>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</si>
  <si>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</si>
  <si>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</si>
  <si>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</si>
  <si>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</si>
  <si>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</si>
  <si>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</si>
  <si>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</si>
  <si>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</si>
  <si>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</si>
  <si>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</si>
  <si>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</si>
  <si>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</si>
  <si>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</si>
  <si>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</si>
  <si>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</si>
  <si>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</si>
  <si>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</si>
  <si>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</si>
  <si>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</si>
  <si>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</si>
  <si>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</si>
  <si>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</si>
  <si>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</si>
  <si>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</si>
  <si>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</si>
  <si>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</si>
  <si>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</si>
  <si>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</si>
  <si>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</si>
  <si>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</si>
  <si>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</si>
  <si>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</si>
  <si>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</si>
  <si>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</si>
  <si>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</si>
  <si>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</si>
  <si>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</si>
  <si>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</si>
  <si>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</si>
  <si>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</si>
  <si>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</si>
  <si>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</si>
  <si>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</si>
  <si>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</si>
  <si>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</si>
  <si>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</si>
  <si>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</si>
  <si>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</si>
  <si>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</si>
  <si>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</si>
  <si>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</si>
  <si>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</si>
  <si>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</si>
  <si>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</si>
  <si>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</si>
  <si>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</si>
  <si>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</si>
  <si>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</si>
  <si>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</si>
  <si>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</si>
  <si>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</si>
  <si>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</si>
  <si>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</si>
  <si>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</si>
  <si>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</si>
  <si>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</si>
  <si>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</si>
  <si>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</si>
  <si>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</si>
  <si>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</si>
  <si>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</si>
  <si>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</si>
  <si>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</si>
  <si>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</si>
  <si>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</si>
  <si>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</si>
  <si>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</si>
  <si>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</si>
  <si>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</si>
  <si>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</si>
  <si>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</si>
  <si>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</si>
  <si>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</si>
  <si>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</si>
  <si>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</si>
  <si>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</si>
  <si>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</si>
  <si>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</si>
  <si>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</si>
  <si>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</si>
  <si>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</si>
  <si>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</si>
  <si>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</si>
  <si>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</si>
  <si>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</si>
  <si>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</si>
  <si>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</si>
  <si>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</si>
  <si>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</si>
  <si>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</si>
  <si>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</si>
  <si>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</si>
  <si>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</si>
  <si>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</si>
  <si>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</si>
  <si>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</si>
  <si>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</si>
  <si>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</si>
  <si>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</si>
  <si>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</si>
  <si>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</si>
  <si>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</si>
  <si>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</si>
  <si>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</si>
  <si>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</si>
  <si>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</si>
  <si>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</si>
  <si>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</si>
  <si>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</si>
  <si>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</si>
  <si>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</si>
  <si>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</si>
  <si>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</si>
  <si>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</si>
  <si>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</si>
  <si>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</si>
  <si>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</si>
  <si>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</si>
  <si>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</si>
  <si>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</si>
  <si>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</si>
  <si>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</si>
  <si>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</si>
  <si>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</si>
  <si>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</si>
  <si>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</si>
  <si>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</si>
  <si>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</si>
  <si>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</si>
  <si>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</si>
  <si>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</si>
  <si>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</si>
  <si>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</si>
  <si>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</si>
  <si>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</si>
  <si>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</si>
  <si>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</si>
  <si>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</si>
  <si>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</si>
  <si>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</si>
  <si>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</si>
  <si>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</si>
  <si>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</si>
  <si>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</si>
  <si>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</si>
  <si>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</si>
  <si>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</si>
  <si>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</si>
  <si>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</si>
  <si>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</si>
  <si>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</si>
  <si>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</si>
  <si>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</si>
  <si>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</si>
  <si>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</si>
  <si>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</si>
  <si>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</si>
  <si>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</si>
  <si>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</si>
  <si>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</si>
  <si>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</si>
  <si>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</si>
  <si>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</si>
  <si>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</si>
  <si>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</si>
  <si>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</si>
  <si>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</si>
  <si>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</si>
  <si>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</si>
  <si>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</si>
  <si>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</si>
  <si>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</si>
  <si>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</si>
  <si>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</si>
  <si>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</si>
  <si>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</si>
  <si>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</si>
  <si>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</si>
  <si>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</si>
  <si>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</si>
  <si>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</si>
  <si>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</si>
  <si>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</si>
  <si>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</si>
  <si>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</si>
  <si>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</si>
  <si>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</si>
  <si>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</si>
  <si>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</si>
  <si>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</si>
  <si>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</si>
  <si>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</si>
  <si>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</si>
  <si>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</si>
  <si>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</si>
  <si>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</si>
  <si>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</si>
  <si>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</si>
  <si>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</si>
  <si>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</si>
  <si>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</si>
  <si>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</si>
  <si>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</si>
  <si>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</si>
  <si>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</si>
  <si>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</si>
  <si>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</si>
  <si>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</si>
  <si>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</si>
  <si>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</si>
  <si>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</si>
  <si>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</si>
  <si>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</si>
  <si>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</si>
  <si>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</si>
  <si>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</si>
  <si>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 xml:space="preserve">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</si>
  <si>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</si>
  <si>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</si>
  <si>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</si>
  <si>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</si>
  <si>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</si>
  <si>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</si>
  <si>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</si>
  <si>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</si>
  <si>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</si>
  <si>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</si>
  <si>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</si>
  <si>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</si>
  <si>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</si>
  <si>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</si>
  <si>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</si>
  <si>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</si>
  <si>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</si>
  <si>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</si>
  <si>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</si>
  <si>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</si>
  <si>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</si>
  <si>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</si>
  <si>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</si>
  <si>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</si>
  <si>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</si>
  <si>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</si>
  <si>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</si>
  <si>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</si>
  <si>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</si>
  <si>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</si>
  <si>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</si>
  <si>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</si>
  <si>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</si>
  <si>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</si>
  <si>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</si>
  <si>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</si>
  <si>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</si>
  <si>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</si>
  <si>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</si>
  <si>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</si>
  <si>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</si>
  <si>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</si>
  <si>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</si>
  <si>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</si>
  <si>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</si>
  <si>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</si>
  <si>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</si>
  <si>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</si>
  <si>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</si>
  <si>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</si>
  <si>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</si>
  <si>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</si>
  <si>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</si>
  <si>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</si>
  <si>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</si>
  <si>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</si>
  <si>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</si>
  <si>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</si>
  <si>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</si>
  <si>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</si>
  <si>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</si>
  <si>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</si>
  <si>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</si>
  <si>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</si>
  <si>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</si>
  <si>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</si>
  <si>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</si>
  <si>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</si>
  <si>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</si>
  <si>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</si>
  <si>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</si>
  <si>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</si>
  <si>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</si>
  <si>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</si>
  <si>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</si>
  <si>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</si>
  <si>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</si>
  <si>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</si>
  <si>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</si>
  <si>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</si>
  <si>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</si>
  <si>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</si>
  <si>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</si>
  <si>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</si>
  <si>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</si>
  <si>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</si>
  <si>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</si>
  <si>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</si>
  <si>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</si>
  <si>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</si>
  <si>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</si>
  <si>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</si>
  <si>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</si>
  <si>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</si>
  <si>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</si>
  <si>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</si>
  <si>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</si>
  <si>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</si>
  <si>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</si>
  <si>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</si>
  <si>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</si>
  <si>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</si>
  <si>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</si>
  <si>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</si>
  <si>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</si>
  <si>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</si>
  <si>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</si>
  <si>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procedură diagnostică/terapeutică/tratamente/terapii</t>
  </si>
  <si>
    <t>Specialităţi clinice care pot efectua serviciul respectiv</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</si>
  <si>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</si>
  <si>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</si>
  <si>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</si>
  <si>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</si>
  <si>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</si>
  <si>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</si>
  <si>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cardiologie, medicină internă, geriatrie şi gerontologie, pneumologie</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</si>
  <si>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</si>
  <si>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</si>
  <si>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</si>
  <si>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</si>
  <si>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</si>
  <si>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</si>
  <si>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</si>
  <si>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</si>
  <si>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</si>
  <si>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</si>
  <si>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teste cutanate cu agenţi fizici (maximum 4 teste)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</si>
  <si>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</si>
  <si>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</si>
  <si>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</si>
  <si>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</si>
  <si>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</si>
  <si>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</si>
  <si>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</si>
  <si>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</si>
  <si>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</si>
  <si>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</si>
  <si>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</si>
  <si>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</si>
  <si>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</si>
  <si>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</si>
  <si>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</si>
  <si>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</si>
  <si>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</si>
  <si>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</si>
  <si>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</si>
  <si>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</si>
  <si>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</si>
  <si>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</si>
  <si>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</si>
  <si>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</si>
  <si>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</si>
  <si>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</si>
  <si>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</si>
  <si>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</si>
  <si>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</si>
  <si>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</si>
  <si>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</si>
  <si>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</si>
  <si>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</si>
  <si>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 xml:space="preserve">electromiograma </t>
  </si>
  <si>
    <t>evaluarea cantitativă a răspunsului galvanic al pielii</t>
  </si>
  <si>
    <t>neurologie și diabet zaharat, nutriție și boli metabolice</t>
  </si>
  <si>
    <t xml:space="preserve">examen electroneuromiografic cu ac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</si>
  <si>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</si>
  <si>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</si>
  <si>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</si>
  <si>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vase extracraniene segment cervical (echotomografic şi duplex)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</si>
  <si>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</si>
  <si>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</si>
  <si>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</si>
  <si>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</si>
  <si>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</si>
  <si>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</si>
  <si>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</si>
  <si>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</si>
  <si>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</si>
  <si>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</si>
  <si>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</si>
  <si>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</si>
  <si>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</si>
  <si>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</si>
  <si>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</si>
  <si>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</si>
  <si>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</si>
  <si>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</si>
  <si>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</si>
  <si>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</si>
  <si>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</si>
  <si>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</si>
  <si>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</si>
  <si>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</si>
  <si>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</si>
  <si>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</si>
  <si>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dermatovenerologie, chirurgie, inclusiv chirurgie plastică estetică şi microchirurgie reconstructivă</t>
  </si>
  <si>
    <t xml:space="preserve">terapia chirurgicală a arsurilor termice &lt; 10%                          </t>
  </si>
  <si>
    <t>dermatovenerologie, chirurgie generală, chirurgie plastică estetică şi microchirurgie reconstructivă</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</si>
  <si>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</si>
  <si>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</si>
  <si>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</si>
  <si>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</si>
  <si>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</si>
  <si>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</si>
  <si>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dermatovenerologie, chirurgie generală</t>
  </si>
  <si>
    <t xml:space="preserve">terapia chirurgicală a panariţiului osos, articular, tenosinoval        </t>
  </si>
  <si>
    <t>chirurgie generală, chirurgie plastică estetică şi microchirurgie reconstructivă, ortopedie şi traumatologie, ortopedie pediatrică</t>
  </si>
  <si>
    <t xml:space="preserve">terapia chirurgicală a hidrosadenitei                                   </t>
  </si>
  <si>
    <t>chirurgie generală, chirurgie plastică estetică şi microchirurgie reconstructivă</t>
  </si>
  <si>
    <t xml:space="preserve">terapia chirurgicală a edemului dur şi seromului posttraumatic          </t>
  </si>
  <si>
    <t xml:space="preserve">terapia chirurgicală a flebopatiilor varicoase superficiale; ruptură pachet varicos </t>
  </si>
  <si>
    <t>chirurgie generală, chirurgie vasculară, chirurgie plastică estetică şi microchirurgie reconstructivă</t>
  </si>
  <si>
    <t xml:space="preserve">terapia chirurgicală a granulomului ombilical                           </t>
  </si>
  <si>
    <t xml:space="preserve">terapia chirurgicală a supuraţiilor postoperatorii                      </t>
  </si>
  <si>
    <t>chirurgie generală, chirurgie plastică estetică şi microchirurgie reconstructivă, ortopedie şi traumatologie, obstetrică – ginecologie, chirurgie toracică, chirurgie cardiovasculară, neurochirurgie, urologie</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</si>
  <si>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</si>
  <si>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</si>
  <si>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</si>
  <si>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</si>
  <si>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</si>
  <si>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</si>
  <si>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</si>
  <si>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</si>
  <si>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</si>
  <si>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</si>
  <si>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</si>
  <si>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</si>
  <si>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</si>
  <si>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dermatovenerologie, chirurgie</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</si>
  <si>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</si>
  <si>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</si>
  <si>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</si>
  <si>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</si>
  <si>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</si>
  <si>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</si>
  <si>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</si>
  <si>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</si>
  <si>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</si>
  <si>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</si>
  <si>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</si>
  <si>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</si>
  <si>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</si>
  <si>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</si>
  <si>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</si>
  <si>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</si>
  <si>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</si>
  <si>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</si>
  <si>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</si>
  <si>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</si>
  <si>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</si>
  <si>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</si>
  <si>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</si>
  <si>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</si>
  <si>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</si>
  <si>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</si>
  <si>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</si>
  <si>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</si>
  <si>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</si>
  <si>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</si>
  <si>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</si>
  <si>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</si>
  <si>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</si>
  <si>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</si>
  <si>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</si>
  <si>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</si>
  <si>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</si>
  <si>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</si>
  <si>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</si>
  <si>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</si>
  <si>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</si>
  <si>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</si>
  <si>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</si>
  <si>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</si>
  <si>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</si>
  <si>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</si>
  <si>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</si>
  <si>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</si>
  <si>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</si>
  <si>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</si>
  <si>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</si>
  <si>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</si>
  <si>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</si>
  <si>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</si>
  <si>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</si>
  <si>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</si>
  <si>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</si>
  <si>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</si>
  <si>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</si>
  <si>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</si>
  <si>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</si>
  <si>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 Psihiatrie, inclusiv psihiatrie pediatrică:</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</si>
  <si>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</si>
  <si>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</si>
  <si>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</si>
  <si>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</si>
  <si>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</si>
  <si>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</si>
  <si>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</si>
  <si>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</si>
  <si>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</si>
  <si>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</si>
  <si>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</si>
  <si>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</si>
  <si>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</si>
  <si>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</si>
  <si>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</si>
  <si>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</si>
  <si>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 xml:space="preserve">    i) Nefrologie</t>
  </si>
  <si>
    <t>Denumire secţie/compartiment</t>
  </si>
  <si>
    <t>Tarif maximal pe zi de spitalizare 2016 (lei)</t>
  </si>
  <si>
    <t>Recuperare, medicina fizica si balneologie</t>
  </si>
  <si>
    <t>Recuperare, medicina fizica si balneologie copii</t>
  </si>
  <si>
    <t>Cronici</t>
  </si>
  <si>
    <t>Distrofici – Pediatrie (Recuperare pediatrica)</t>
  </si>
  <si>
    <t>Pneumoftiziologie</t>
  </si>
  <si>
    <t>Pneumoftiziologie copii</t>
  </si>
  <si>
    <t>Pediatrie cronici</t>
  </si>
  <si>
    <t>Neonatologie (prematuri)</t>
  </si>
  <si>
    <t>Neonatologie (prematuri) aferente unei maternităţi de gradul II</t>
  </si>
  <si>
    <t>Neonatologie (prematuri) aferente unei maternităţi de gradul III</t>
  </si>
  <si>
    <t>Psihiatrie cronici</t>
  </si>
  <si>
    <t>1333.2</t>
  </si>
  <si>
    <t>Psihiatrie cronici(lunga durata)</t>
  </si>
  <si>
    <t>1333.1</t>
  </si>
  <si>
    <t>Recuperare medicala - cardiovasculara</t>
  </si>
  <si>
    <t>Recuperare medicala - ortopedie şi traumatologie</t>
  </si>
  <si>
    <t>Recuperare medicala - respiratorie</t>
  </si>
  <si>
    <t>Pediatrie (Recuperare pediatrica )</t>
  </si>
  <si>
    <t>Recuperare neuropsihomotorie</t>
  </si>
  <si>
    <t>Recuperare medicală - neurologie</t>
  </si>
  <si>
    <t>Recuperare medicală</t>
  </si>
  <si>
    <t>1393_REC </t>
  </si>
  <si>
    <t>Geriatrie, gerontologie</t>
  </si>
  <si>
    <t>Îngrijiri paliative</t>
  </si>
  <si>
    <t>1061_PAL</t>
  </si>
  <si>
    <t>Grupa</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</si>
  <si>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</si>
  <si>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</si>
  <si>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</si>
  <si>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</si>
  <si>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</si>
  <si>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</si>
  <si>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</si>
  <si>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</si>
  <si>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</si>
  <si>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</si>
  <si>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</si>
  <si>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</si>
  <si>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</si>
  <si>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</si>
  <si>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</si>
  <si>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</si>
  <si>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</si>
  <si>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</si>
  <si>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</si>
  <si>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</si>
  <si>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</si>
  <si>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</si>
  <si>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</si>
  <si>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</si>
  <si>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</si>
  <si>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</si>
  <si>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</si>
  <si>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</si>
  <si>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</si>
  <si>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</si>
  <si>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</si>
  <si>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</si>
  <si>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</si>
  <si>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</si>
  <si>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</si>
  <si>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</si>
  <si>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</si>
  <si>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</si>
  <si>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</si>
  <si>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</si>
  <si>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</si>
  <si>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</si>
  <si>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</si>
  <si>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</si>
  <si>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</si>
  <si>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</si>
  <si>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</si>
  <si>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</si>
  <si>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</si>
  <si>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</si>
  <si>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</si>
  <si>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</si>
  <si>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</si>
  <si>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</si>
  <si>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</si>
  <si>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</si>
  <si>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</si>
  <si>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</si>
  <si>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</si>
  <si>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</si>
  <si>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</si>
  <si>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</si>
  <si>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</si>
  <si>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</si>
  <si>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</si>
  <si>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</si>
  <si>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</si>
  <si>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</si>
  <si>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</si>
  <si>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</si>
  <si>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</si>
  <si>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</si>
  <si>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</si>
  <si>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</si>
  <si>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</si>
  <si>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</si>
  <si>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</si>
  <si>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</si>
  <si>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</si>
  <si>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</si>
  <si>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</si>
  <si>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</si>
  <si>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</si>
  <si>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</si>
  <si>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</si>
  <si>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</si>
  <si>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</si>
  <si>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</si>
  <si>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</si>
  <si>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</si>
  <si>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</si>
  <si>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</si>
  <si>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</si>
  <si>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</si>
  <si>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</si>
  <si>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</si>
  <si>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</si>
  <si>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</si>
  <si>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</si>
  <si>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</si>
  <si>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</si>
  <si>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</si>
  <si>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</si>
  <si>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</si>
  <si>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</si>
  <si>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</si>
  <si>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</si>
  <si>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</si>
  <si>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</si>
  <si>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</si>
  <si>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</si>
  <si>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</si>
  <si>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</si>
  <si>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</si>
  <si>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</si>
  <si>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DENUMIRE SERVICIU MEDICAL</t>
  </si>
  <si>
    <t>FRECVENŢĂ/PLAFON</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</si>
  <si>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</si>
  <si>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</si>
  <si>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</si>
  <si>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</si>
  <si>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</si>
  <si>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</si>
  <si>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</si>
  <si>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</si>
  <si>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</si>
  <si>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</si>
  <si>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</si>
  <si>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</si>
  <si>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</si>
  <si>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</si>
  <si>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</si>
  <si>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</si>
  <si>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</si>
  <si>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</si>
  <si>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</si>
  <si>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</si>
  <si>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</si>
  <si>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5. Constatarea decesului cu sau fără eliberarea certificatului constatator de deces</t>
  </si>
  <si>
    <t xml:space="preserve">1 examinare la domiciliu              </t>
  </si>
  <si>
    <t xml:space="preserve">15 puncte/examinare pentru constatarea decesului </t>
  </si>
  <si>
    <t xml:space="preserve">1 consultaţie o dată la 3 ani calendaristici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</si>
  <si>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</si>
  <si>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</si>
  <si>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</si>
  <si>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</si>
  <si>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</si>
  <si>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</si>
  <si>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</si>
  <si>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</si>
  <si>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</si>
  <si>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</si>
  <si>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</si>
  <si>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</si>
  <si>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</si>
  <si>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</si>
  <si>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</si>
  <si>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</si>
  <si>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</si>
  <si>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</si>
  <si>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</si>
  <si>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 xml:space="preserve">2 consultaţii/asigurat/episod                 </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</si>
  <si>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</si>
  <si>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</si>
  <si>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</si>
  <si>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</si>
  <si>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</si>
  <si>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</si>
  <si>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</si>
  <si>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</si>
  <si>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</si>
  <si>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</si>
  <si>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</si>
  <si>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</si>
  <si>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</si>
  <si>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</si>
  <si>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</si>
  <si>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</si>
  <si>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</si>
  <si>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</si>
  <si>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</si>
  <si>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</si>
  <si>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</si>
  <si>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</si>
  <si>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</si>
  <si>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</si>
  <si>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</si>
  <si>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</si>
  <si>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</si>
  <si>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</si>
  <si>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</si>
  <si>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</si>
  <si>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</si>
  <si>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</si>
  <si>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</si>
  <si>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 O nouă monitorizare de management de caz se efectuează după 6 luni consecutive calculate faţă de luna în care a fost efectuată cea de a doua consultaţie din cadrul monitorizării anterioare managementului de caz.</t>
  </si>
  <si>
    <t>e) Constatarea decesului cu sau fără eliberarea certificatului constatator de deces</t>
  </si>
  <si>
    <t>1 examinare la domiciliu</t>
  </si>
  <si>
    <t xml:space="preserve">Număr puncte </t>
  </si>
  <si>
    <t xml:space="preserve">Consultaţia de planificare familială               </t>
  </si>
  <si>
    <t>Consultaţia de acupunctură</t>
  </si>
  <si>
    <t>Lista serviciilor de sănătate conexe actului medical</t>
  </si>
  <si>
    <t>x</t>
  </si>
  <si>
    <t xml:space="preserve">audiogramă*) Include audiometrie tonală liminară şi/sau vocală.                                                                  </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</si>
  <si>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</si>
  <si>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</si>
  <si>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</si>
  <si>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</si>
  <si>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mediu pe caz - maximal 2016 (lei)</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</si>
  <si>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</si>
  <si>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</si>
  <si>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</si>
  <si>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</si>
  <si>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</si>
  <si>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</si>
  <si>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</si>
  <si>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</si>
  <si>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</si>
  <si>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</si>
  <si>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</si>
  <si>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</si>
  <si>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</si>
  <si>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</si>
  <si>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</si>
  <si>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</si>
  <si>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</si>
  <si>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</si>
  <si>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</si>
  <si>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</si>
  <si>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</si>
  <si>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</si>
  <si>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</si>
  <si>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</si>
  <si>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</si>
  <si>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</si>
  <si>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</si>
  <si>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</si>
  <si>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</si>
  <si>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</si>
  <si>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</si>
  <si>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</si>
  <si>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</si>
  <si>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</si>
  <si>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</si>
  <si>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</si>
  <si>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</si>
  <si>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</si>
  <si>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</si>
  <si>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</si>
  <si>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</si>
  <si>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</si>
  <si>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</si>
  <si>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</si>
  <si>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</si>
  <si>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</si>
  <si>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</si>
  <si>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</si>
  <si>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</si>
  <si>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</si>
  <si>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</si>
  <si>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</si>
  <si>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</si>
  <si>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</si>
  <si>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</si>
  <si>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</si>
  <si>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</si>
  <si>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</si>
  <si>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</si>
  <si>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 xml:space="preserve">**) Procedurile specifice de recuperare, medicină fizică şi balneologie, care se pot acorda în cadrul unei serii de proceduri </t>
  </si>
  <si>
    <r>
      <t>Hemoleucogramă completă - hemoglobină, hematocrit, numărătoare eritrocite, numărătoare leucocite, numărătoare trombocite,  formulă leucocitară, indici eritrocitari</t>
    </r>
    <r>
      <rPr>
        <sz val="11"/>
        <color theme="0"/>
        <rFont val="Calibri"/>
        <family val="2"/>
        <charset val="238"/>
        <scheme val="minor"/>
      </rPr>
      <t xml:space="preserve">*1)  </t>
    </r>
    <r>
      <rPr>
        <sz val="11"/>
        <color theme="1"/>
        <rFont val="Calibri"/>
        <family val="2"/>
        <charset val="238"/>
        <scheme val="minor"/>
      </rPr>
      <t xml:space="preserve">   </t>
    </r>
  </si>
  <si>
    <r>
      <t>Examen citologic al frotiului sanguin</t>
    </r>
    <r>
      <rPr>
        <sz val="11"/>
        <color theme="0"/>
        <rFont val="Calibri"/>
        <family val="2"/>
        <charset val="238"/>
        <scheme val="minor"/>
      </rPr>
      <t xml:space="preserve">*3)  </t>
    </r>
    <r>
      <rPr>
        <sz val="11"/>
        <color theme="1"/>
        <rFont val="Calibri"/>
        <family val="2"/>
        <charset val="238"/>
        <scheme val="minor"/>
      </rPr>
      <t xml:space="preserve">                      </t>
    </r>
  </si>
  <si>
    <r>
      <t>VSH</t>
    </r>
    <r>
      <rPr>
        <sz val="11"/>
        <color theme="0"/>
        <rFont val="Calibri"/>
        <family val="2"/>
        <charset val="238"/>
        <scheme val="minor"/>
      </rPr>
      <t xml:space="preserve">*1)   </t>
    </r>
    <r>
      <rPr>
        <sz val="11"/>
        <color theme="1"/>
        <rFont val="Calibri"/>
        <family val="2"/>
        <charset val="238"/>
        <scheme val="minor"/>
      </rPr>
      <t xml:space="preserve">                                                       </t>
    </r>
  </si>
  <si>
    <r>
      <t>Determinare la gravidă a grupului sanguin ABO</t>
    </r>
    <r>
      <rPr>
        <sz val="11"/>
        <color theme="0"/>
        <rFont val="Calibri"/>
        <family val="2"/>
        <charset val="238"/>
        <scheme val="minor"/>
      </rPr>
      <t xml:space="preserve">*1)  </t>
    </r>
  </si>
  <si>
    <r>
      <t>Determinare la gravidă a grupului sanguin Rh</t>
    </r>
    <r>
      <rPr>
        <sz val="11"/>
        <color theme="0"/>
        <rFont val="Calibri"/>
        <family val="2"/>
        <charset val="238"/>
        <scheme val="minor"/>
      </rPr>
      <t xml:space="preserve">*1)  </t>
    </r>
    <r>
      <rPr>
        <sz val="11"/>
        <color theme="1"/>
        <rFont val="Calibri"/>
        <family val="2"/>
        <charset val="238"/>
        <scheme val="minor"/>
      </rPr>
      <t xml:space="preserve">               </t>
    </r>
  </si>
  <si>
    <r>
      <t>Timp Quick şi INR</t>
    </r>
    <r>
      <rPr>
        <sz val="11"/>
        <color theme="0"/>
        <rFont val="Calibri"/>
        <family val="2"/>
        <charset val="238"/>
        <scheme val="minor"/>
      </rPr>
      <t>*1)</t>
    </r>
    <r>
      <rPr>
        <sz val="11"/>
        <color theme="1"/>
        <rFont val="Calibri"/>
        <family val="2"/>
        <charset val="238"/>
        <scheme val="minor"/>
      </rPr>
      <t xml:space="preserve"> (International Normalised Ratio)  </t>
    </r>
  </si>
  <si>
    <r>
      <t>Fibrinogenemie</t>
    </r>
    <r>
      <rPr>
        <sz val="11"/>
        <color theme="0"/>
        <rFont val="Calibri"/>
        <family val="2"/>
        <charset val="238"/>
        <scheme val="minor"/>
      </rPr>
      <t xml:space="preserve">*1) </t>
    </r>
    <r>
      <rPr>
        <sz val="11"/>
        <color theme="1"/>
        <rFont val="Calibri"/>
        <family val="2"/>
        <charset val="238"/>
        <scheme val="minor"/>
      </rPr>
      <t xml:space="preserve">                                              </t>
    </r>
  </si>
  <si>
    <r>
      <t>Proteine totale serice</t>
    </r>
    <r>
      <rPr>
        <sz val="11"/>
        <color theme="0"/>
        <rFont val="Calibri"/>
        <family val="2"/>
        <charset val="238"/>
        <scheme val="minor"/>
      </rPr>
      <t xml:space="preserve">*1) </t>
    </r>
    <r>
      <rPr>
        <sz val="11"/>
        <color theme="1"/>
        <rFont val="Calibri"/>
        <family val="2"/>
        <charset val="238"/>
        <scheme val="minor"/>
      </rPr>
      <t xml:space="preserve">                                       </t>
    </r>
  </si>
  <si>
    <r>
      <t>Electroforeza proteinelor serice</t>
    </r>
    <r>
      <rPr>
        <sz val="11"/>
        <color theme="0"/>
        <rFont val="Calibri"/>
        <family val="2"/>
        <charset val="238"/>
        <scheme val="minor"/>
      </rPr>
      <t xml:space="preserve">*1)   </t>
    </r>
    <r>
      <rPr>
        <sz val="11"/>
        <color theme="1"/>
        <rFont val="Calibri"/>
        <family val="2"/>
        <charset val="238"/>
        <scheme val="minor"/>
      </rPr>
      <t xml:space="preserve">                          </t>
    </r>
  </si>
  <si>
    <r>
      <t>Uree serică</t>
    </r>
    <r>
      <rPr>
        <sz val="11"/>
        <color theme="0"/>
        <rFont val="Calibri"/>
        <family val="2"/>
        <charset val="238"/>
        <scheme val="minor"/>
      </rPr>
      <t xml:space="preserve">*1) </t>
    </r>
    <r>
      <rPr>
        <sz val="11"/>
        <color theme="1"/>
        <rFont val="Calibri"/>
        <family val="2"/>
        <charset val="238"/>
        <scheme val="minor"/>
      </rPr>
      <t xml:space="preserve">                                                  </t>
    </r>
  </si>
  <si>
    <r>
      <t>Acid uric seric</t>
    </r>
    <r>
      <rPr>
        <sz val="11"/>
        <color theme="0"/>
        <rFont val="Calibri"/>
        <family val="2"/>
        <charset val="238"/>
        <scheme val="minor"/>
      </rPr>
      <t xml:space="preserve">*1)   </t>
    </r>
    <r>
      <rPr>
        <sz val="11"/>
        <color theme="1"/>
        <rFont val="Calibri"/>
        <family val="2"/>
        <charset val="238"/>
        <scheme val="minor"/>
      </rPr>
      <t xml:space="preserve">                                           </t>
    </r>
  </si>
  <si>
    <r>
      <t>Creatinină serică</t>
    </r>
    <r>
      <rPr>
        <sz val="11"/>
        <color theme="0"/>
        <rFont val="Calibri"/>
        <family val="2"/>
        <charset val="238"/>
        <scheme val="minor"/>
      </rPr>
      <t xml:space="preserve">*1), **)  </t>
    </r>
    <r>
      <rPr>
        <sz val="11"/>
        <color theme="1"/>
        <rFont val="Calibri"/>
        <family val="2"/>
        <charset val="238"/>
        <scheme val="minor"/>
      </rPr>
      <t xml:space="preserve">                                          </t>
    </r>
  </si>
  <si>
    <r>
      <t>Bilirubină totală</t>
    </r>
    <r>
      <rPr>
        <sz val="11"/>
        <color theme="0"/>
        <rFont val="Calibri"/>
        <family val="2"/>
        <charset val="238"/>
        <scheme val="minor"/>
      </rPr>
      <t xml:space="preserve">*1) </t>
    </r>
    <r>
      <rPr>
        <sz val="11"/>
        <color theme="1"/>
        <rFont val="Calibri"/>
        <family val="2"/>
        <charset val="238"/>
        <scheme val="minor"/>
      </rPr>
      <t xml:space="preserve">                                            </t>
    </r>
  </si>
  <si>
    <r>
      <t>Bilirubină directă</t>
    </r>
    <r>
      <rPr>
        <sz val="11"/>
        <color theme="0"/>
        <rFont val="Calibri"/>
        <family val="2"/>
        <charset val="238"/>
        <scheme val="minor"/>
      </rPr>
      <t xml:space="preserve">*1)  </t>
    </r>
    <r>
      <rPr>
        <sz val="11"/>
        <color theme="1"/>
        <rFont val="Calibri"/>
        <family val="2"/>
        <charset val="238"/>
        <scheme val="minor"/>
      </rPr>
      <t xml:space="preserve">                                         </t>
    </r>
  </si>
  <si>
    <r>
      <t>Glicemie</t>
    </r>
    <r>
      <rPr>
        <sz val="11"/>
        <color theme="0"/>
        <rFont val="Calibri"/>
        <family val="2"/>
        <charset val="238"/>
        <scheme val="minor"/>
      </rPr>
      <t>*1)</t>
    </r>
    <r>
      <rPr>
        <sz val="11"/>
        <color theme="1"/>
        <rFont val="Calibri"/>
        <family val="2"/>
        <charset val="238"/>
        <scheme val="minor"/>
      </rPr>
      <t xml:space="preserve">                                                     </t>
    </r>
  </si>
  <si>
    <r>
      <t>Colesterol seric total</t>
    </r>
    <r>
      <rPr>
        <sz val="11"/>
        <color theme="0"/>
        <rFont val="Calibri"/>
        <family val="2"/>
        <charset val="238"/>
        <scheme val="minor"/>
      </rPr>
      <t xml:space="preserve">*1)   </t>
    </r>
    <r>
      <rPr>
        <sz val="11"/>
        <color theme="1"/>
        <rFont val="Calibri"/>
        <family val="2"/>
        <charset val="238"/>
        <scheme val="minor"/>
      </rPr>
      <t xml:space="preserve">                                     </t>
    </r>
  </si>
  <si>
    <r>
      <t>HDL colesterol</t>
    </r>
    <r>
      <rPr>
        <sz val="11"/>
        <color theme="0"/>
        <rFont val="Calibri"/>
        <family val="2"/>
        <charset val="238"/>
        <scheme val="minor"/>
      </rPr>
      <t xml:space="preserve">*1) </t>
    </r>
    <r>
      <rPr>
        <sz val="11"/>
        <color theme="1"/>
        <rFont val="Calibri"/>
        <family val="2"/>
        <charset val="238"/>
        <scheme val="minor"/>
      </rPr>
      <t xml:space="preserve">                                              </t>
    </r>
  </si>
  <si>
    <r>
      <t>LDL colesterol</t>
    </r>
    <r>
      <rPr>
        <sz val="11"/>
        <color theme="0"/>
        <rFont val="Calibri"/>
        <family val="2"/>
        <charset val="238"/>
        <scheme val="minor"/>
      </rPr>
      <t xml:space="preserve">*1)  </t>
    </r>
    <r>
      <rPr>
        <sz val="11"/>
        <color theme="1"/>
        <rFont val="Calibri"/>
        <family val="2"/>
        <charset val="238"/>
        <scheme val="minor"/>
      </rPr>
      <t xml:space="preserve">                                             </t>
    </r>
  </si>
  <si>
    <r>
      <t>Trigliceride serice</t>
    </r>
    <r>
      <rPr>
        <sz val="11"/>
        <color theme="0"/>
        <rFont val="Calibri"/>
        <family val="2"/>
        <charset val="238"/>
        <scheme val="minor"/>
      </rPr>
      <t xml:space="preserve">*1) </t>
    </r>
    <r>
      <rPr>
        <sz val="11"/>
        <color theme="1"/>
        <rFont val="Calibri"/>
        <family val="2"/>
        <charset val="238"/>
        <scheme val="minor"/>
      </rPr>
      <t xml:space="preserve">                                          </t>
    </r>
  </si>
  <si>
    <r>
      <t>TGP</t>
    </r>
    <r>
      <rPr>
        <sz val="11"/>
        <color theme="0"/>
        <rFont val="Calibri"/>
        <family val="2"/>
        <charset val="238"/>
        <scheme val="minor"/>
      </rPr>
      <t>*1)</t>
    </r>
    <r>
      <rPr>
        <sz val="11"/>
        <color theme="1"/>
        <rFont val="Calibri"/>
        <family val="2"/>
        <charset val="238"/>
        <scheme val="minor"/>
      </rPr>
      <t xml:space="preserve">                                                          </t>
    </r>
  </si>
  <si>
    <r>
      <t>TGO</t>
    </r>
    <r>
      <rPr>
        <sz val="11"/>
        <color theme="0"/>
        <rFont val="Calibri"/>
        <family val="2"/>
        <charset val="238"/>
        <scheme val="minor"/>
      </rPr>
      <t xml:space="preserve">*1)  </t>
    </r>
    <r>
      <rPr>
        <sz val="11"/>
        <color theme="1"/>
        <rFont val="Calibri"/>
        <family val="2"/>
        <charset val="238"/>
        <scheme val="minor"/>
      </rPr>
      <t xml:space="preserve">                                                        </t>
    </r>
  </si>
  <si>
    <r>
      <t>Fosfatază alcalină</t>
    </r>
    <r>
      <rPr>
        <sz val="11"/>
        <color theme="0"/>
        <rFont val="Calibri"/>
        <family val="2"/>
        <charset val="238"/>
        <scheme val="minor"/>
      </rPr>
      <t xml:space="preserve">*1)  </t>
    </r>
    <r>
      <rPr>
        <sz val="11"/>
        <color theme="1"/>
        <rFont val="Calibri"/>
        <family val="2"/>
        <charset val="238"/>
        <scheme val="minor"/>
      </rPr>
      <t xml:space="preserve">                                         </t>
    </r>
  </si>
  <si>
    <r>
      <t>Sodiu seric</t>
    </r>
    <r>
      <rPr>
        <sz val="11"/>
        <color theme="0"/>
        <rFont val="Calibri"/>
        <family val="2"/>
        <charset val="238"/>
        <scheme val="minor"/>
      </rPr>
      <t xml:space="preserve">*1)    </t>
    </r>
    <r>
      <rPr>
        <sz val="11"/>
        <color theme="1"/>
        <rFont val="Calibri"/>
        <family val="2"/>
        <charset val="238"/>
        <scheme val="minor"/>
      </rPr>
      <t xml:space="preserve">                                               </t>
    </r>
  </si>
  <si>
    <r>
      <t>Potasiu seric</t>
    </r>
    <r>
      <rPr>
        <sz val="11"/>
        <color theme="0"/>
        <rFont val="Calibri"/>
        <family val="2"/>
        <charset val="238"/>
        <scheme val="minor"/>
      </rPr>
      <t xml:space="preserve">*1)  </t>
    </r>
    <r>
      <rPr>
        <sz val="11"/>
        <color theme="1"/>
        <rFont val="Calibri"/>
        <family val="2"/>
        <charset val="238"/>
        <scheme val="minor"/>
      </rPr>
      <t xml:space="preserve">                                              </t>
    </r>
  </si>
  <si>
    <r>
      <t>Calciu seric total</t>
    </r>
    <r>
      <rPr>
        <sz val="11"/>
        <color theme="0"/>
        <rFont val="Calibri"/>
        <family val="2"/>
        <charset val="238"/>
        <scheme val="minor"/>
      </rPr>
      <t xml:space="preserve">*1)  </t>
    </r>
    <r>
      <rPr>
        <sz val="11"/>
        <color theme="1"/>
        <rFont val="Calibri"/>
        <family val="2"/>
        <charset val="238"/>
        <scheme val="minor"/>
      </rPr>
      <t xml:space="preserve">                                         </t>
    </r>
  </si>
  <si>
    <r>
      <t>Calciu ionic seric</t>
    </r>
    <r>
      <rPr>
        <sz val="11"/>
        <color theme="0"/>
        <rFont val="Calibri"/>
        <family val="2"/>
        <charset val="238"/>
        <scheme val="minor"/>
      </rPr>
      <t xml:space="preserve">*1)    </t>
    </r>
    <r>
      <rPr>
        <sz val="11"/>
        <color theme="1"/>
        <rFont val="Calibri"/>
        <family val="2"/>
        <charset val="238"/>
        <scheme val="minor"/>
      </rPr>
      <t xml:space="preserve">                                        </t>
    </r>
  </si>
  <si>
    <r>
      <t>Magneziemie</t>
    </r>
    <r>
      <rPr>
        <sz val="11"/>
        <color theme="0"/>
        <rFont val="Calibri"/>
        <family val="2"/>
        <charset val="238"/>
        <scheme val="minor"/>
      </rPr>
      <t xml:space="preserve">*1)  </t>
    </r>
    <r>
      <rPr>
        <sz val="11"/>
        <color theme="1"/>
        <rFont val="Calibri"/>
        <family val="2"/>
        <charset val="238"/>
        <scheme val="minor"/>
      </rPr>
      <t xml:space="preserve">                                                                                          </t>
    </r>
  </si>
  <si>
    <r>
      <t>Sideremie</t>
    </r>
    <r>
      <rPr>
        <sz val="11"/>
        <color theme="0"/>
        <rFont val="Calibri"/>
        <family val="2"/>
        <charset val="238"/>
        <scheme val="minor"/>
      </rPr>
      <t xml:space="preserve">*1)  </t>
    </r>
    <r>
      <rPr>
        <sz val="11"/>
        <color theme="1"/>
        <rFont val="Calibri"/>
        <family val="2"/>
        <charset val="238"/>
        <scheme val="minor"/>
      </rPr>
      <t xml:space="preserve">                                                  </t>
    </r>
  </si>
  <si>
    <r>
      <t xml:space="preserve">Fosfor (fosfat seric)  </t>
    </r>
    <r>
      <rPr>
        <sz val="11"/>
        <color theme="0"/>
        <rFont val="Calibri"/>
        <family val="2"/>
        <charset val="238"/>
        <scheme val="minor"/>
      </rPr>
      <t xml:space="preserve">*9) </t>
    </r>
    <r>
      <rPr>
        <sz val="11"/>
        <color theme="1"/>
        <rFont val="Calibri"/>
        <family val="2"/>
        <charset val="238"/>
        <scheme val="minor"/>
      </rPr>
      <t xml:space="preserve">                                     </t>
    </r>
  </si>
  <si>
    <r>
      <t xml:space="preserve">Examen complet de urină (sumar + sediment) </t>
    </r>
    <r>
      <rPr>
        <sz val="11"/>
        <color theme="0"/>
        <rFont val="Calibri"/>
        <family val="2"/>
        <charset val="238"/>
        <scheme val="minor"/>
      </rPr>
      <t xml:space="preserve">*1) </t>
    </r>
    <r>
      <rPr>
        <sz val="11"/>
        <color theme="1"/>
        <rFont val="Calibri"/>
        <family val="2"/>
        <charset val="238"/>
        <scheme val="minor"/>
      </rPr>
      <t xml:space="preserve">                  </t>
    </r>
  </si>
  <si>
    <r>
      <t>Dozare proteine urinare</t>
    </r>
    <r>
      <rPr>
        <sz val="11"/>
        <color theme="0"/>
        <rFont val="Calibri"/>
        <family val="2"/>
        <charset val="238"/>
        <scheme val="minor"/>
      </rPr>
      <t xml:space="preserve">*1) </t>
    </r>
    <r>
      <rPr>
        <sz val="11"/>
        <color theme="1"/>
        <rFont val="Calibri"/>
        <family val="2"/>
        <charset val="238"/>
        <scheme val="minor"/>
      </rPr>
      <t xml:space="preserve">                                     </t>
    </r>
  </si>
  <si>
    <r>
      <t>Microalbuminuria (albumină urinară)</t>
    </r>
    <r>
      <rPr>
        <sz val="11"/>
        <color theme="0"/>
        <rFont val="Calibri"/>
        <family val="2"/>
        <charset val="238"/>
        <scheme val="minor"/>
      </rPr>
      <t xml:space="preserve"> *8) </t>
    </r>
    <r>
      <rPr>
        <sz val="11"/>
        <color theme="1"/>
        <rFont val="Calibri"/>
        <family val="2"/>
        <charset val="238"/>
        <scheme val="minor"/>
      </rPr>
      <t xml:space="preserve">                         </t>
    </r>
  </si>
  <si>
    <r>
      <t>Dozare glucoză urinară</t>
    </r>
    <r>
      <rPr>
        <sz val="11"/>
        <color theme="0"/>
        <rFont val="Calibri"/>
        <family val="2"/>
        <charset val="238"/>
        <scheme val="minor"/>
      </rPr>
      <t xml:space="preserve">*1)   </t>
    </r>
    <r>
      <rPr>
        <sz val="11"/>
        <color theme="1"/>
        <rFont val="Calibri"/>
        <family val="2"/>
        <charset val="238"/>
        <scheme val="minor"/>
      </rPr>
      <t xml:space="preserve">                                    </t>
    </r>
  </si>
  <si>
    <r>
      <t xml:space="preserve">Creatinină urinară </t>
    </r>
    <r>
      <rPr>
        <sz val="11"/>
        <color theme="0"/>
        <rFont val="Calibri"/>
        <family val="2"/>
        <charset val="238"/>
        <scheme val="minor"/>
      </rPr>
      <t xml:space="preserve">*8)     </t>
    </r>
    <r>
      <rPr>
        <sz val="11"/>
        <color theme="1"/>
        <rFont val="Calibri"/>
        <family val="2"/>
        <charset val="238"/>
        <scheme val="minor"/>
      </rPr>
      <t xml:space="preserve">                                      </t>
    </r>
  </si>
  <si>
    <r>
      <t>TSH</t>
    </r>
    <r>
      <rPr>
        <sz val="11"/>
        <color theme="0"/>
        <rFont val="Calibri"/>
        <family val="2"/>
        <charset val="238"/>
        <scheme val="minor"/>
      </rPr>
      <t xml:space="preserve">*1)  </t>
    </r>
    <r>
      <rPr>
        <sz val="11"/>
        <color theme="1"/>
        <rFont val="Calibri"/>
        <family val="2"/>
        <charset val="238"/>
        <scheme val="minor"/>
      </rPr>
      <t xml:space="preserve">                                                        </t>
    </r>
  </si>
  <si>
    <r>
      <t>FT4</t>
    </r>
    <r>
      <rPr>
        <sz val="11"/>
        <color theme="0"/>
        <rFont val="Calibri"/>
        <family val="2"/>
        <charset val="238"/>
        <scheme val="minor"/>
      </rPr>
      <t xml:space="preserve">*1) </t>
    </r>
    <r>
      <rPr>
        <sz val="11"/>
        <color theme="1"/>
        <rFont val="Calibri"/>
        <family val="2"/>
        <charset val="238"/>
        <scheme val="minor"/>
      </rPr>
      <t xml:space="preserve">                                                         </t>
    </r>
  </si>
  <si>
    <r>
      <t>Anti-HAV IgM</t>
    </r>
    <r>
      <rPr>
        <sz val="11"/>
        <color theme="0"/>
        <rFont val="Calibri"/>
        <family val="2"/>
        <charset val="238"/>
        <scheme val="minor"/>
      </rPr>
      <t xml:space="preserve">*2) </t>
    </r>
    <r>
      <rPr>
        <sz val="11"/>
        <color theme="1"/>
        <rFont val="Calibri"/>
        <family val="2"/>
        <charset val="238"/>
        <scheme val="minor"/>
      </rPr>
      <t xml:space="preserve">                                                </t>
    </r>
  </si>
  <si>
    <r>
      <t xml:space="preserve">Ag HBs (screening) </t>
    </r>
    <r>
      <rPr>
        <sz val="11"/>
        <color theme="0"/>
        <rFont val="Calibri"/>
        <family val="2"/>
        <charset val="238"/>
        <scheme val="minor"/>
      </rPr>
      <t xml:space="preserve">*2)  </t>
    </r>
    <r>
      <rPr>
        <sz val="11"/>
        <color theme="1"/>
        <rFont val="Calibri"/>
        <family val="2"/>
        <charset val="238"/>
        <scheme val="minor"/>
      </rPr>
      <t xml:space="preserve">                                         </t>
    </r>
  </si>
  <si>
    <r>
      <t>Anti HCV</t>
    </r>
    <r>
      <rPr>
        <sz val="11"/>
        <color theme="0"/>
        <rFont val="Calibri"/>
        <family val="2"/>
        <charset val="238"/>
        <scheme val="minor"/>
      </rPr>
      <t xml:space="preserve">*2)   </t>
    </r>
    <r>
      <rPr>
        <sz val="11"/>
        <color theme="1"/>
        <rFont val="Calibri"/>
        <family val="2"/>
        <charset val="238"/>
        <scheme val="minor"/>
      </rPr>
      <t xml:space="preserve">                                                  </t>
    </r>
  </si>
  <si>
    <r>
      <t>Testare HIV la gravidă</t>
    </r>
    <r>
      <rPr>
        <sz val="11"/>
        <color theme="0"/>
        <rFont val="Calibri"/>
        <family val="2"/>
        <charset val="238"/>
        <scheme val="minor"/>
      </rPr>
      <t xml:space="preserve">*1)   </t>
    </r>
    <r>
      <rPr>
        <sz val="11"/>
        <color theme="1"/>
        <rFont val="Calibri"/>
        <family val="2"/>
        <charset val="238"/>
        <scheme val="minor"/>
      </rPr>
      <t xml:space="preserve">                                    </t>
    </r>
  </si>
  <si>
    <r>
      <t xml:space="preserve"> ASLO</t>
    </r>
    <r>
      <rPr>
        <sz val="11"/>
        <color theme="0"/>
        <rFont val="Calibri"/>
        <family val="2"/>
        <charset val="238"/>
        <scheme val="minor"/>
      </rPr>
      <t xml:space="preserve">*1) </t>
    </r>
    <r>
      <rPr>
        <sz val="11"/>
        <color theme="1"/>
        <rFont val="Calibri"/>
        <family val="2"/>
        <charset val="238"/>
        <scheme val="minor"/>
      </rPr>
      <t xml:space="preserve">                                                        </t>
    </r>
  </si>
  <si>
    <r>
      <t xml:space="preserve"> VDRL</t>
    </r>
    <r>
      <rPr>
        <sz val="11"/>
        <color theme="0"/>
        <rFont val="Calibri"/>
        <family val="2"/>
        <charset val="238"/>
        <scheme val="minor"/>
      </rPr>
      <t>*1)</t>
    </r>
    <r>
      <rPr>
        <sz val="11"/>
        <color theme="1"/>
        <rFont val="Calibri"/>
        <family val="2"/>
        <charset val="238"/>
        <scheme val="minor"/>
      </rPr>
      <t xml:space="preserve"> sau RPR</t>
    </r>
    <r>
      <rPr>
        <sz val="11"/>
        <color theme="0"/>
        <rFont val="Calibri"/>
        <family val="2"/>
        <charset val="238"/>
        <scheme val="minor"/>
      </rPr>
      <t xml:space="preserve">*1)   </t>
    </r>
    <r>
      <rPr>
        <sz val="11"/>
        <color theme="1"/>
        <rFont val="Calibri"/>
        <family val="2"/>
        <charset val="238"/>
        <scheme val="minor"/>
      </rPr>
      <t xml:space="preserve">                                              </t>
    </r>
  </si>
  <si>
    <r>
      <t xml:space="preserve"> Confirmare TPHA</t>
    </r>
    <r>
      <rPr>
        <sz val="11"/>
        <color theme="0"/>
        <rFont val="Calibri"/>
        <family val="2"/>
        <charset val="238"/>
        <scheme val="minor"/>
      </rPr>
      <t xml:space="preserve">*4)   </t>
    </r>
    <r>
      <rPr>
        <sz val="11"/>
        <color theme="1"/>
        <rFont val="Calibri"/>
        <family val="2"/>
        <charset val="238"/>
        <scheme val="minor"/>
      </rPr>
      <t xml:space="preserve">                                           </t>
    </r>
  </si>
  <si>
    <r>
      <t xml:space="preserve"> Antigen Helicobacter Pylori</t>
    </r>
    <r>
      <rPr>
        <sz val="11"/>
        <color theme="0"/>
        <rFont val="Calibri"/>
        <family val="2"/>
        <charset val="238"/>
        <scheme val="minor"/>
      </rPr>
      <t xml:space="preserve">*1)  </t>
    </r>
    <r>
      <rPr>
        <sz val="11"/>
        <color theme="1"/>
        <rFont val="Calibri"/>
        <family val="2"/>
        <charset val="238"/>
        <scheme val="minor"/>
      </rPr>
      <t xml:space="preserve">                                </t>
    </r>
  </si>
  <si>
    <r>
      <t>Proteina C reactivă</t>
    </r>
    <r>
      <rPr>
        <sz val="11"/>
        <color theme="0"/>
        <rFont val="Calibri"/>
        <family val="2"/>
        <charset val="238"/>
        <scheme val="minor"/>
      </rPr>
      <t xml:space="preserve">*1)     </t>
    </r>
    <r>
      <rPr>
        <sz val="11"/>
        <color theme="1"/>
        <rFont val="Calibri"/>
        <family val="2"/>
        <charset val="238"/>
        <scheme val="minor"/>
      </rPr>
      <t xml:space="preserve">                                     </t>
    </r>
  </si>
  <si>
    <r>
      <t>PSA</t>
    </r>
    <r>
      <rPr>
        <sz val="11"/>
        <color theme="0"/>
        <rFont val="Calibri"/>
        <family val="2"/>
        <charset val="238"/>
        <scheme val="minor"/>
      </rPr>
      <t xml:space="preserve">*1)    </t>
    </r>
    <r>
      <rPr>
        <sz val="11"/>
        <color theme="1"/>
        <rFont val="Calibri"/>
        <family val="2"/>
        <charset val="238"/>
        <scheme val="minor"/>
      </rPr>
      <t xml:space="preserve">                                                      </t>
    </r>
  </si>
  <si>
    <r>
      <t>free PSA</t>
    </r>
    <r>
      <rPr>
        <sz val="11"/>
        <color theme="0"/>
        <rFont val="Calibri"/>
        <family val="2"/>
        <charset val="238"/>
        <scheme val="minor"/>
      </rPr>
      <t xml:space="preserve">*6)    </t>
    </r>
    <r>
      <rPr>
        <sz val="11"/>
        <color theme="1"/>
        <rFont val="Calibri"/>
        <family val="2"/>
        <charset val="238"/>
        <scheme val="minor"/>
      </rPr>
      <t xml:space="preserve">                                                 </t>
    </r>
  </si>
  <si>
    <r>
      <t>Examen bacteriologic exudat faringian - Examen microscopic nativ şi colorat, cultură şi identificare bacteriană</t>
    </r>
    <r>
      <rPr>
        <sz val="11"/>
        <color theme="0"/>
        <rFont val="Calibri"/>
        <family val="2"/>
        <charset val="238"/>
        <scheme val="minor"/>
      </rPr>
      <t xml:space="preserve">*1) </t>
    </r>
  </si>
  <si>
    <r>
      <t>Examen fungic exudat faringian - Examen microscopic nativ şi colorat, cultură şi identificare fungică</t>
    </r>
    <r>
      <rPr>
        <sz val="11"/>
        <color theme="0"/>
        <rFont val="Calibri"/>
        <family val="2"/>
        <charset val="238"/>
        <scheme val="minor"/>
      </rPr>
      <t xml:space="preserve">*1)   </t>
    </r>
    <r>
      <rPr>
        <sz val="11"/>
        <color theme="1"/>
        <rFont val="Calibri"/>
        <family val="2"/>
        <charset val="238"/>
        <scheme val="minor"/>
      </rPr>
      <t xml:space="preserve"> </t>
    </r>
  </si>
  <si>
    <r>
      <t>Urocultură</t>
    </r>
    <r>
      <rPr>
        <sz val="11"/>
        <color theme="0"/>
        <rFont val="Calibri"/>
        <family val="2"/>
        <charset val="238"/>
        <scheme val="minor"/>
      </rPr>
      <t>*1)</t>
    </r>
    <r>
      <rPr>
        <sz val="11"/>
        <color theme="1"/>
        <rFont val="Calibri"/>
        <family val="2"/>
        <charset val="238"/>
        <scheme val="minor"/>
      </rPr>
      <t xml:space="preserve"> - Examen microscopic nativ şi colorat, cultură şi identificare bacteriană     </t>
    </r>
  </si>
  <si>
    <r>
      <t>Coprocultură</t>
    </r>
    <r>
      <rPr>
        <sz val="11"/>
        <color theme="0"/>
        <rFont val="Calibri"/>
        <family val="2"/>
        <charset val="238"/>
        <scheme val="minor"/>
      </rPr>
      <t>*1)</t>
    </r>
    <r>
      <rPr>
        <sz val="11"/>
        <color theme="1"/>
        <rFont val="Calibri"/>
        <family val="2"/>
        <charset val="238"/>
        <scheme val="minor"/>
      </rPr>
      <t xml:space="preserve"> - Examen microscopic nativ şi colorat, cultură şi identificare bacteriană          </t>
    </r>
  </si>
  <si>
    <r>
      <t>Examen coproparazitologic</t>
    </r>
    <r>
      <rPr>
        <sz val="11"/>
        <color theme="0"/>
        <rFont val="Calibri"/>
        <family val="2"/>
        <charset val="238"/>
        <scheme val="minor"/>
      </rPr>
      <t>*1)</t>
    </r>
    <r>
      <rPr>
        <sz val="11"/>
        <color theme="1"/>
        <rFont val="Calibri"/>
        <family val="2"/>
        <charset val="238"/>
        <scheme val="minor"/>
      </rPr>
      <t xml:space="preserve">                                     </t>
    </r>
  </si>
  <si>
    <r>
      <t>Depistare hemoragii oculte</t>
    </r>
    <r>
      <rPr>
        <sz val="11"/>
        <color theme="0"/>
        <rFont val="Calibri"/>
        <family val="2"/>
        <charset val="238"/>
        <scheme val="minor"/>
      </rPr>
      <t xml:space="preserve">*1)    </t>
    </r>
    <r>
      <rPr>
        <sz val="11"/>
        <color theme="1"/>
        <rFont val="Calibri"/>
        <family val="2"/>
        <charset val="238"/>
        <scheme val="minor"/>
      </rPr>
      <t xml:space="preserve">                               </t>
    </r>
  </si>
  <si>
    <r>
      <t>Examen bacteriologic din secreţii nazale - Examen microscopic nativ şi colorat, cultură şi identificare bacteriană</t>
    </r>
    <r>
      <rPr>
        <sz val="11"/>
        <color theme="0"/>
        <rFont val="Calibri"/>
        <family val="2"/>
        <charset val="238"/>
        <scheme val="minor"/>
      </rPr>
      <t xml:space="preserve">*1)    </t>
    </r>
  </si>
  <si>
    <r>
      <t>Examen fungic din secreţii nazale - Examen microscopic nativ şi colorat, cultură şi identificare fungică</t>
    </r>
    <r>
      <rPr>
        <sz val="11"/>
        <color theme="0"/>
        <rFont val="Calibri"/>
        <family val="2"/>
        <charset val="238"/>
        <scheme val="minor"/>
      </rPr>
      <t>*1)</t>
    </r>
  </si>
  <si>
    <r>
      <t>Antibiogramă</t>
    </r>
    <r>
      <rPr>
        <sz val="11"/>
        <color theme="0"/>
        <rFont val="Calibri"/>
        <family val="2"/>
        <charset val="238"/>
        <scheme val="minor"/>
      </rPr>
      <t xml:space="preserve">*5) </t>
    </r>
    <r>
      <rPr>
        <sz val="11"/>
        <color theme="1"/>
        <rFont val="Calibri"/>
        <family val="2"/>
        <charset val="238"/>
        <scheme val="minor"/>
      </rPr>
      <t xml:space="preserve">                                                </t>
    </r>
  </si>
  <si>
    <r>
      <t>Antifungigramă</t>
    </r>
    <r>
      <rPr>
        <sz val="11"/>
        <color theme="0"/>
        <rFont val="Calibri"/>
        <family val="2"/>
        <charset val="238"/>
        <scheme val="minor"/>
      </rPr>
      <t xml:space="preserve">*5)  </t>
    </r>
    <r>
      <rPr>
        <sz val="11"/>
        <color theme="1"/>
        <rFont val="Calibri"/>
        <family val="2"/>
        <charset val="238"/>
        <scheme val="minor"/>
      </rPr>
      <t xml:space="preserve">                                             </t>
    </r>
  </si>
  <si>
    <r>
      <t xml:space="preserve">Examen histopatologic procedura completă HE (1 - 3 blocuri) </t>
    </r>
    <r>
      <rPr>
        <sz val="11"/>
        <color theme="0"/>
        <rFont val="Calibri"/>
        <family val="2"/>
        <charset val="238"/>
        <scheme val="minor"/>
      </rPr>
      <t xml:space="preserve">*7)  </t>
    </r>
  </si>
  <si>
    <r>
      <t xml:space="preserve">Examen histopatologic procedura completă HE (4 - 6 blocuri) </t>
    </r>
    <r>
      <rPr>
        <sz val="11"/>
        <color theme="0"/>
        <rFont val="Calibri"/>
        <family val="2"/>
        <charset val="238"/>
        <scheme val="minor"/>
      </rPr>
      <t xml:space="preserve">*7)  </t>
    </r>
  </si>
  <si>
    <r>
      <t xml:space="preserve">Examen histopatologic procedura completă HE şi coloraţii speciale (1 - 3 blocuri) </t>
    </r>
    <r>
      <rPr>
        <sz val="11"/>
        <color theme="0"/>
        <rFont val="Calibri"/>
        <family val="2"/>
        <charset val="238"/>
        <scheme val="minor"/>
      </rPr>
      <t>*7)</t>
    </r>
  </si>
  <si>
    <r>
      <t xml:space="preserve">Examen histopatologic procedura completă HE şi coloraţii speciale ( 4 - 6 blocuri) </t>
    </r>
    <r>
      <rPr>
        <sz val="11"/>
        <color theme="0"/>
        <rFont val="Calibri"/>
        <family val="2"/>
        <charset val="238"/>
        <scheme val="minor"/>
      </rPr>
      <t>*7)</t>
    </r>
  </si>
  <si>
    <r>
      <t>Teste imunohistochimice</t>
    </r>
    <r>
      <rPr>
        <sz val="11"/>
        <color theme="0"/>
        <rFont val="Calibri"/>
        <family val="2"/>
        <charset val="238"/>
        <scheme val="minor"/>
      </rPr>
      <t xml:space="preserve">*)   </t>
    </r>
    <r>
      <rPr>
        <sz val="11"/>
        <color theme="1"/>
        <rFont val="Calibri"/>
        <family val="2"/>
        <charset val="238"/>
        <scheme val="minor"/>
      </rPr>
      <t xml:space="preserve">                                   </t>
    </r>
  </si>
  <si>
    <r>
      <t>Examen citologic cervico-vaginal Babeş-Papanicolau</t>
    </r>
    <r>
      <rPr>
        <sz val="11"/>
        <color theme="0"/>
        <rFont val="Calibri"/>
        <family val="2"/>
        <charset val="238"/>
        <scheme val="minor"/>
      </rPr>
      <t xml:space="preserve">*1)   </t>
    </r>
    <r>
      <rPr>
        <sz val="11"/>
        <color theme="1"/>
        <rFont val="Calibri"/>
        <family val="2"/>
        <charset val="238"/>
        <scheme val="minor"/>
      </rPr>
      <t xml:space="preserve">        </t>
    </r>
  </si>
  <si>
    <t>NOTA: Filmele radiologice şi substanţele folosite sunt incluse în tarife.</t>
  </si>
  <si>
    <t>NOTA:</t>
  </si>
  <si>
    <r>
      <t>Examen radiologic cranian standard</t>
    </r>
    <r>
      <rPr>
        <sz val="11"/>
        <color theme="0"/>
        <rFont val="Calibri"/>
        <family val="2"/>
        <charset val="238"/>
        <scheme val="minor"/>
      </rPr>
      <t xml:space="preserve">*1)  </t>
    </r>
    <r>
      <rPr>
        <sz val="11"/>
        <color theme="1"/>
        <rFont val="Calibri"/>
        <family val="2"/>
        <charset val="238"/>
        <scheme val="minor"/>
      </rPr>
      <t xml:space="preserve">                                    </t>
    </r>
  </si>
  <si>
    <r>
      <t>Examen radiologic cranian în proiecţie sinusuri anterioare ale feţei</t>
    </r>
    <r>
      <rPr>
        <sz val="11"/>
        <color theme="0"/>
        <rFont val="Calibri"/>
        <family val="2"/>
        <charset val="238"/>
        <scheme val="minor"/>
      </rPr>
      <t xml:space="preserve">*1)   </t>
    </r>
  </si>
  <si>
    <r>
      <t>Examen radiologic părţi schelet în 2 planuri</t>
    </r>
    <r>
      <rPr>
        <sz val="11"/>
        <color theme="0"/>
        <rFont val="Calibri"/>
        <family val="2"/>
        <charset val="238"/>
        <scheme val="minor"/>
      </rPr>
      <t>*1)</t>
    </r>
    <r>
      <rPr>
        <sz val="11"/>
        <color theme="1"/>
        <rFont val="Calibri"/>
        <family val="2"/>
        <charset val="238"/>
        <scheme val="minor"/>
      </rPr>
      <t xml:space="preserve">                           </t>
    </r>
  </si>
  <si>
    <r>
      <t>Examen radiologic articulaţii sacro-iliace</t>
    </r>
    <r>
      <rPr>
        <sz val="11"/>
        <color theme="0"/>
        <rFont val="Calibri"/>
        <family val="2"/>
        <charset val="238"/>
        <scheme val="minor"/>
      </rPr>
      <t xml:space="preserve">*1)    </t>
    </r>
    <r>
      <rPr>
        <sz val="11"/>
        <color theme="1"/>
        <rFont val="Calibri"/>
        <family val="2"/>
        <charset val="238"/>
        <scheme val="minor"/>
      </rPr>
      <t xml:space="preserve">                         </t>
    </r>
  </si>
  <si>
    <r>
      <t>Examen radiologic centură scapulară</t>
    </r>
    <r>
      <rPr>
        <sz val="11"/>
        <color theme="0"/>
        <rFont val="Calibri"/>
        <family val="2"/>
        <charset val="238"/>
        <scheme val="minor"/>
      </rPr>
      <t xml:space="preserve">*1) </t>
    </r>
    <r>
      <rPr>
        <sz val="11"/>
        <color theme="1"/>
        <rFont val="Calibri"/>
        <family val="2"/>
        <charset val="238"/>
        <scheme val="minor"/>
      </rPr>
      <t xml:space="preserve">                                   </t>
    </r>
  </si>
  <si>
    <r>
      <t>Examen radiologic coloană vertebrală/segment</t>
    </r>
    <r>
      <rPr>
        <sz val="11"/>
        <color theme="0"/>
        <rFont val="Calibri"/>
        <family val="2"/>
        <charset val="238"/>
        <scheme val="minor"/>
      </rPr>
      <t xml:space="preserve">*1) </t>
    </r>
    <r>
      <rPr>
        <sz val="11"/>
        <color theme="1"/>
        <rFont val="Calibri"/>
        <family val="2"/>
        <charset val="238"/>
        <scheme val="minor"/>
      </rPr>
      <t xml:space="preserve">                          </t>
    </r>
  </si>
  <si>
    <r>
      <t>Examen radiologic torace ansamblu</t>
    </r>
    <r>
      <rPr>
        <sz val="11"/>
        <color theme="0"/>
        <rFont val="Calibri"/>
        <family val="2"/>
        <charset val="238"/>
        <scheme val="minor"/>
      </rPr>
      <t xml:space="preserve">*1) </t>
    </r>
    <r>
      <rPr>
        <sz val="11"/>
        <color theme="1"/>
        <rFont val="Calibri"/>
        <family val="2"/>
        <charset val="238"/>
        <scheme val="minor"/>
      </rPr>
      <t xml:space="preserve">                                     </t>
    </r>
  </si>
  <si>
    <r>
      <t>Examen radiologic torace osos (sau părţi) în mai multe planuri/Examen radiologic torace şi organe toracice</t>
    </r>
    <r>
      <rPr>
        <sz val="11"/>
        <color theme="0"/>
        <rFont val="Calibri"/>
        <family val="2"/>
        <charset val="238"/>
        <scheme val="minor"/>
      </rPr>
      <t>*1)</t>
    </r>
  </si>
  <si>
    <r>
      <t>Examen radiologic vizualizare generală a abdomenului nativ</t>
    </r>
    <r>
      <rPr>
        <sz val="11"/>
        <color theme="0"/>
        <rFont val="Calibri"/>
        <family val="2"/>
        <charset val="238"/>
        <scheme val="minor"/>
      </rPr>
      <t xml:space="preserve">*1)  </t>
    </r>
    <r>
      <rPr>
        <sz val="11"/>
        <color theme="1"/>
        <rFont val="Calibri"/>
        <family val="2"/>
        <charset val="238"/>
        <scheme val="minor"/>
      </rPr>
      <t xml:space="preserve">            </t>
    </r>
  </si>
  <si>
    <r>
      <t>Examen radiologic tract digestiv superior (inclusiv unghiul duodenojejunal) cu substanţă de contrast</t>
    </r>
    <r>
      <rPr>
        <sz val="11"/>
        <color theme="0"/>
        <rFont val="Calibri"/>
        <family val="2"/>
        <charset val="238"/>
        <scheme val="minor"/>
      </rPr>
      <t>*1)</t>
    </r>
  </si>
  <si>
    <r>
      <t>Examen radiologic tract digestiv până la regiunea ileo-cecală, cu substanţă de contrast</t>
    </r>
    <r>
      <rPr>
        <sz val="11"/>
        <color theme="0"/>
        <rFont val="Calibri"/>
        <family val="2"/>
        <charset val="238"/>
        <scheme val="minor"/>
      </rPr>
      <t xml:space="preserve">*1)  </t>
    </r>
    <r>
      <rPr>
        <sz val="11"/>
        <color theme="1"/>
        <rFont val="Calibri"/>
        <family val="2"/>
        <charset val="238"/>
        <scheme val="minor"/>
      </rPr>
      <t xml:space="preserve"> </t>
    </r>
  </si>
  <si>
    <r>
      <t>Mamografie în două planuri</t>
    </r>
    <r>
      <rPr>
        <sz val="11"/>
        <color theme="0"/>
        <rFont val="Calibri"/>
        <family val="2"/>
        <charset val="238"/>
        <scheme val="minor"/>
      </rPr>
      <t>*1)</t>
    </r>
  </si>
  <si>
    <r>
      <t xml:space="preserve">Ecografie generală (abdomen + pelvis) </t>
    </r>
    <r>
      <rPr>
        <sz val="11"/>
        <color theme="0"/>
        <rFont val="Calibri"/>
        <family val="2"/>
        <charset val="238"/>
        <scheme val="minor"/>
      </rPr>
      <t xml:space="preserve">*1) </t>
    </r>
  </si>
  <si>
    <r>
      <t>Ecografie abdomen</t>
    </r>
    <r>
      <rPr>
        <sz val="11"/>
        <color theme="0"/>
        <rFont val="Calibri"/>
        <family val="2"/>
        <charset val="238"/>
        <scheme val="minor"/>
      </rPr>
      <t xml:space="preserve">*1)  </t>
    </r>
    <r>
      <rPr>
        <sz val="11"/>
        <color theme="1"/>
        <rFont val="Calibri"/>
        <family val="2"/>
        <charset val="238"/>
        <scheme val="minor"/>
      </rPr>
      <t xml:space="preserve">                 </t>
    </r>
  </si>
  <si>
    <r>
      <t>Ecografie pelvis</t>
    </r>
    <r>
      <rPr>
        <sz val="11"/>
        <color theme="0"/>
        <rFont val="Calibri"/>
        <family val="2"/>
        <charset val="238"/>
        <scheme val="minor"/>
      </rPr>
      <t xml:space="preserve">*1)  </t>
    </r>
    <r>
      <rPr>
        <sz val="11"/>
        <color theme="1"/>
        <rFont val="Calibri"/>
        <family val="2"/>
        <charset val="238"/>
        <scheme val="minor"/>
      </rPr>
      <t xml:space="preserve">                           </t>
    </r>
  </si>
  <si>
    <r>
      <t>Ecografie de organ/articulaţie/părţi moi</t>
    </r>
    <r>
      <rPr>
        <sz val="11"/>
        <color theme="0"/>
        <rFont val="Calibri"/>
        <family val="2"/>
        <charset val="238"/>
        <scheme val="minor"/>
      </rPr>
      <t xml:space="preserve">*2)  </t>
    </r>
    <r>
      <rPr>
        <sz val="11"/>
        <color theme="1"/>
        <rFont val="Calibri"/>
        <family val="2"/>
        <charset val="238"/>
        <scheme val="minor"/>
      </rPr>
      <t xml:space="preserve">                             </t>
    </r>
  </si>
  <si>
    <r>
      <t xml:space="preserve">Senologie imagistică </t>
    </r>
    <r>
      <rPr>
        <sz val="11"/>
        <color theme="0"/>
        <rFont val="Calibri"/>
        <family val="2"/>
        <charset val="238"/>
        <scheme val="minor"/>
      </rPr>
      <t>*1)</t>
    </r>
  </si>
  <si>
    <r>
      <t>EKG</t>
    </r>
    <r>
      <rPr>
        <sz val="11"/>
        <color theme="0"/>
        <rFont val="Calibri"/>
        <family val="2"/>
        <charset val="238"/>
        <scheme val="minor"/>
      </rPr>
      <t xml:space="preserve">*1)     </t>
    </r>
    <r>
      <rPr>
        <sz val="11"/>
        <color theme="1"/>
        <rFont val="Calibri"/>
        <family val="2"/>
        <charset val="238"/>
        <scheme val="minor"/>
      </rPr>
      <t xml:space="preserve">                                                                </t>
    </r>
  </si>
  <si>
    <r>
      <t>Spirometrie</t>
    </r>
    <r>
      <rPr>
        <sz val="11"/>
        <color theme="0"/>
        <rFont val="Calibri"/>
        <family val="2"/>
        <charset val="238"/>
        <scheme val="minor"/>
      </rPr>
      <t xml:space="preserve">*1)   </t>
    </r>
    <r>
      <rPr>
        <sz val="11"/>
        <color theme="1"/>
        <rFont val="Calibri"/>
        <family val="2"/>
        <charset val="238"/>
        <scheme val="minor"/>
      </rPr>
      <t xml:space="preserve">                                                         </t>
    </r>
  </si>
  <si>
    <r>
      <t>Peak-flowmetrie</t>
    </r>
    <r>
      <rPr>
        <sz val="11"/>
        <color theme="0"/>
        <rFont val="Calibri"/>
        <family val="2"/>
        <charset val="238"/>
        <scheme val="minor"/>
      </rPr>
      <t xml:space="preserve">*1)  </t>
    </r>
    <r>
      <rPr>
        <sz val="11"/>
        <color theme="1"/>
        <rFont val="Calibri"/>
        <family val="2"/>
        <charset val="238"/>
        <scheme val="minor"/>
      </rPr>
      <t xml:space="preserve">                                                      </t>
    </r>
  </si>
  <si>
    <r>
      <t>Radiografie de membre</t>
    </r>
    <r>
      <rPr>
        <sz val="11"/>
        <color theme="0"/>
        <rFont val="Calibri"/>
        <family val="2"/>
        <charset val="238"/>
        <scheme val="minor"/>
      </rPr>
      <t>*1)</t>
    </r>
    <r>
      <rPr>
        <sz val="11"/>
        <color theme="1"/>
        <rFont val="Calibri"/>
        <family val="2"/>
        <charset val="238"/>
        <scheme val="minor"/>
      </rPr>
      <t xml:space="preserve">:                                                  </t>
    </r>
  </si>
  <si>
    <t xml:space="preserve">  *) Tariful nu cuprinde medicamentele specifice nominalizate prin programele naţionale de sănătate.</t>
  </si>
  <si>
    <r>
      <t>Codul secţiei/compartimentului</t>
    </r>
    <r>
      <rPr>
        <b/>
        <sz val="11"/>
        <color theme="0"/>
        <rFont val="Calibri"/>
        <family val="2"/>
        <charset val="238"/>
        <scheme val="minor"/>
      </rPr>
      <t>*</t>
    </r>
  </si>
  <si>
    <t xml:space="preserve">    a2) serviciile furnizate de psiholog în specialitatea psihopedagogie specială - logoped:consiliere/intervenţie de psihopedagogie specială - logoped;     </t>
  </si>
  <si>
    <t xml:space="preserve">    c1.1) evaluare psihologică clinică şi psihodiagnostic                     </t>
  </si>
  <si>
    <t xml:space="preserve">    c1.2) consiliere psihologică clinică pentru copii/adult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</si>
  <si>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</si>
  <si>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</si>
  <si>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</si>
  <si>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</si>
  <si>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    d3) kinetoterapie pe aparate speciale: dispozitive mecanice/dispozitive electromecanice/ dispozitive robotizate </t>
  </si>
  <si>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</si>
  <si>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</si>
  <si>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</si>
  <si>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</si>
  <si>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</si>
  <si>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</si>
  <si>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6. Serviciile medicale adiţionale</t>
  </si>
  <si>
    <t>a) efectuare şi interpretare EKG pentru monitorizarea bolilor cardiovasculare confirmate</t>
  </si>
  <si>
    <t>b) ecografie generală - abdomen şi pelvis</t>
  </si>
  <si>
    <t>Maximum 3 investigaţii pe oră/medic</t>
  </si>
  <si>
    <t>1. Servicii medicale pentru situaţiile de urgenţă medico-chirurgicală</t>
  </si>
  <si>
    <t>2. Depistarea bolilor cu potenţial endemo-epidemic</t>
  </si>
  <si>
    <t xml:space="preserve">   a) supravegherea evoluţiei sarcinii, trimestrial;</t>
  </si>
  <si>
    <t>1 consultaţie/trimestru</t>
  </si>
  <si>
    <t xml:space="preserve">1 consultaţie </t>
  </si>
  <si>
    <t xml:space="preserve">    a) supravegherea evoluţiei sarcinii, trimestrial;</t>
  </si>
  <si>
    <t xml:space="preserve">    b) urmărirea lehuzei în primul trimestru de la naştere;</t>
  </si>
  <si>
    <t>3. Consultaţia medicală de specialitate pentru afecţiuni cronice</t>
  </si>
  <si>
    <t>4. Depistarea de boli cu potenţial endemo-epidemic</t>
  </si>
  <si>
    <t>5. Consultaţii pentru acordarea serviciilor de planificare familială</t>
  </si>
  <si>
    <t>6. Servicii diagnostice şi terapeutice</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</si>
  <si>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</si>
  <si>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</si>
  <si>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</si>
  <si>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Frecvenţă/Plafon</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</si>
  <si>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</si>
  <si>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</si>
  <si>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</si>
  <si>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</si>
  <si>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</si>
  <si>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</si>
  <si>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</si>
  <si>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c4=c3*35%</t>
  </si>
  <si>
    <t>Servicii de acupunctură</t>
  </si>
  <si>
    <t>c0</t>
  </si>
  <si>
    <t>c5</t>
  </si>
  <si>
    <t>c4=c3</t>
  </si>
  <si>
    <t>Copii 0 – 18 ani
(100% din tarif)</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</si>
  <si>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</si>
  <si>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</si>
  <si>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</si>
  <si>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</si>
  <si>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</si>
  <si>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Tarif mediu pe caz negociat şi contractat cu casa de asigurări de sănătate (lei)</t>
  </si>
  <si>
    <r>
      <t>Codul secţiei/
Compartimentului</t>
    </r>
    <r>
      <rPr>
        <b/>
        <sz val="11"/>
        <color theme="0"/>
        <rFont val="Calibri"/>
        <family val="2"/>
        <charset val="238"/>
        <scheme val="minor"/>
      </rPr>
      <t>*</t>
    </r>
  </si>
  <si>
    <t>Valoare decontată medic 
specialist/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</si>
  <si>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</si>
  <si>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</si>
  <si>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</si>
  <si>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</si>
  <si>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</si>
  <si>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</si>
  <si>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</si>
  <si>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</si>
  <si>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</si>
  <si>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</si>
  <si>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</si>
  <si>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</si>
  <si>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16 puncte/consultaţie în cadrul monitorizării- management de caz; intervalul maxim intre cele 2 consultaţii este de 60 de zile;</t>
  </si>
  <si>
    <t>15 puncte/examinare pentru constatarea decesului</t>
  </si>
  <si>
    <t>c4=c2*c3</t>
  </si>
  <si>
    <t>c5=c4+c4*20%</t>
  </si>
  <si>
    <t xml:space="preserve">   *) Denumire procedură diagnostică/terapeutică/tratamente efectuate în cadrul consultației:</t>
  </si>
  <si>
    <t>Procedurile de la pct. 1 - 38 si 47 - 49 din tabelul de mai sus , pot fi efectuate numai de cabinetele medicale care dispun şi de bază de tratament.</t>
  </si>
  <si>
    <t>CONSULTAŢII</t>
  </si>
  <si>
    <t>X</t>
  </si>
  <si>
    <t>TARIF DECONTAT DE CASA DE ASIGURĂRI DE SĂNĂTATE</t>
  </si>
  <si>
    <t>FRECVENŢĂ/PLAFON CONSULTAŢII</t>
  </si>
  <si>
    <t xml:space="preserve">În cazul unor perioade de tratament fracţionate la recomandarea medicului de specialitate recuperare, medicină fizică și balneologie, </t>
  </si>
  <si>
    <t xml:space="preserve">Pentru situaţiile în care unui asigurat nu i se recomandă o serie de proceduri specifice de recuperare, medicină fizică și balneologie </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</si>
  <si>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</si>
  <si>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</si>
  <si>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</si>
  <si>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</si>
  <si>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</si>
  <si>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11,2 puncte</t>
  </si>
  <si>
    <t>7,2 puncte</t>
  </si>
  <si>
    <t>II. PACHET MINIMAL DE SERVICII
-  ACORDAT PERSOANELOR NEASIGURATE  -</t>
  </si>
  <si>
    <t>I. PACHET DE SERVICII DE BAZĂ
-  ACORDAT PERSOANELOR ASIGURATE  -</t>
  </si>
  <si>
    <t>A. SERVICII CARE SUNT DECONTATE DE CASELE DE ASIGURĂRI DE SĂNĂTATE PRIN TARIF PE SERVICIU MEDICAL:</t>
  </si>
  <si>
    <t>B. SERVICII CARE SUNT DECONTATE DE CASELE DE ASIGURĂRI DE SĂNĂTATE  PRIN PLATA  "PER CAPITA" (TARIF / PE PERSOANĂ ASIGURATĂ)</t>
  </si>
  <si>
    <t>TARIF / PERSOANĂ ASIGURATĂ:</t>
  </si>
  <si>
    <t>3. Consultaţii pentru acordarea serviciilor de planificare familială:</t>
  </si>
  <si>
    <t xml:space="preserve">    a) consilierea femeii privind planificarea familială;</t>
  </si>
  <si>
    <t xml:space="preserve">    b) indicarea unei metode contraceptive la persoanele fără risc</t>
  </si>
  <si>
    <t xml:space="preserve">2 consultaţii pe an calendaristic, pe asigurat. 
- consultaţia poate cuprinde, după caz, numai serviciul prevăzut la litera a) sau serviciile prevăzute la literele a) şi b); </t>
  </si>
  <si>
    <t xml:space="preserve">     o bilete de trimitere,</t>
  </si>
  <si>
    <t xml:space="preserve">     o prescripţii medicale,</t>
  </si>
  <si>
    <t xml:space="preserve">     o adeverinţe medicale pentru copii în caz de îmbolnăviri,</t>
  </si>
  <si>
    <t xml:space="preserve">     o  acte medicale necesare copiilor aflaţi în plasament din cadrul sistemului de asistenţă socială şi protecţia copilului,</t>
  </si>
  <si>
    <t xml:space="preserve">     o adeverinţe medicale pentru înscrierea în colectivitate </t>
  </si>
  <si>
    <t xml:space="preserve"> eliberate la efectuarea examenelor anuale de bilanţ ale preşcolarilor şi elevilor şi numai la înscrierea în fiecare ciclu de învăţământ </t>
  </si>
  <si>
    <t xml:space="preserve">     o avize epidemiologice pentru (re)intrare în colectivitate, conform prevederilor legale în vigoare,</t>
  </si>
  <si>
    <t xml:space="preserve">    Consultaţia preventivă</t>
  </si>
  <si>
    <t>6. Servicii de prevenţie:</t>
  </si>
  <si>
    <t>acordate asiguraţilor de pe lista proprie a medicului de familie, în timpul programului de lucru în cabinet.</t>
  </si>
  <si>
    <t>Număr de puncte/ persoană/an*)</t>
  </si>
  <si>
    <t>5,5 puncte/consultaţie  în cadrul evaluării iniţiale a cazului nou;
 intervalul de 3 luni   are ca dată de început data primei consultaţii  în cadrul evaluării;</t>
  </si>
  <si>
    <t>5,5 puncte/consultaţie în cadrul evaluării iniţiale a cazului nou;
 intervalul de 3 luni are ca dată de început data primei consultaţii în cadrul evaluării;</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</si>
  <si>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</si>
  <si>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 xml:space="preserve">1 consultaţie per  persoană - pentru fiecare situaţie de urgenţă </t>
  </si>
  <si>
    <t>1 consultaţie per persoană - pentru fiecare boală cu potenţial endemo-epidemic suspicionată şi confirmată, inclusiv pentru bolnavul TBC nou descoperit activ de medicul de familie</t>
  </si>
  <si>
    <t>1 consultaţie per  persoană - pentru fiecare situaţie de urgenţă</t>
  </si>
  <si>
    <t>1 consultaţie per persoană - pentru fiecare boală cu potenţial endemo-epidemic suspicionată şi confirmată</t>
  </si>
  <si>
    <t>maximum 3 consultaţii/asigurat - pentru un episod de boala - ce pot fi acordate într-un interval de maximum  60 de zile calendaristice de la data acordării primei consultaţii</t>
  </si>
  <si>
    <t>maximum 2 consultaţii pentru asiguraţii cu diagnostic deja confirmat-  la externarea din spital</t>
  </si>
  <si>
    <t>1 consultaţie per persoană asigurată - pentru fiecare boală cu potenţial endemo-epidemic suspicionată şi confirmată</t>
  </si>
  <si>
    <t>Tabel 1</t>
  </si>
  <si>
    <t>Tabelul 2 - tarife consultatii</t>
  </si>
  <si>
    <t>pentru persoanele incadrate ca si persoane pensionate pentru cazuri de invaliditate</t>
  </si>
  <si>
    <t>Tabelul 4 - Servicii de sanatate conexe actului medical</t>
  </si>
  <si>
    <t>Tabelul 3 -  Servicii diagnostice şi terapeutice</t>
  </si>
  <si>
    <t>Tarif decontat de casa de asigurări de sănătate pentru medic primar
 (lei)</t>
  </si>
  <si>
    <t>II. PACHET MINIMAL DE SERVICII 
-  ACORDAT PERSOANELOR NEASIGURATE  -</t>
  </si>
  <si>
    <t>Tabelul 5</t>
  </si>
  <si>
    <t>ZILE DE TRATAMENT 
ÎN ASISTENŢA MEDICALĂ AMBULATORIE DE SPECIALITATE PENTRU SPECIALITATEA CLINICĂ RECUPERARE, MEDICINĂ FIZICĂ ŞI BALNEOLOGIE</t>
  </si>
  <si>
    <t>Procedurile de la pct. 39 - 46 din tabelul de mai sus pot fi efectuate numai în bazele de tratament din staţiunile balneoclimaterice.</t>
  </si>
  <si>
    <t xml:space="preserve"> ASISTENŢA MEDICALĂ AMBULATORIE DE SPECIALITATE PENTRU SPECIALITATEA CLINICĂ RECUPERARE, MEDICINĂ FIZICĂ ŞI BALNEOLOGIE</t>
  </si>
  <si>
    <t>ACUPUNCTURA - IN AMBULATORIUL DE SPECIALITATE</t>
  </si>
  <si>
    <t xml:space="preserve">PACHET DE BAZA
- PENTRU PERSOANELE ASIGURATE - </t>
  </si>
  <si>
    <t>Tarif decontat de casa de asigurări de sănătate 
 (lei)</t>
  </si>
  <si>
    <t xml:space="preserve"> ASISTENŢA MEDICALĂ AMBULATORIE DE SPECIALITATE PENTRU SPECIALITĂŢILE PARACLINICE</t>
  </si>
  <si>
    <t>Tarif decontat de casa de asigurări de sănătate
 (lei)</t>
  </si>
  <si>
    <t xml:space="preserve"> Lista investigaţiilor paraclinice - analize de laborator</t>
  </si>
  <si>
    <r>
      <t xml:space="preserve">    a) Pentru serviciile prevăzute la poziţiile: 2 - 4, 7, 21, 23, 48, 49, 59, 60, 63, 74, 77, 83, 86, 93</t>
    </r>
    <r>
      <rPr>
        <b/>
        <sz val="11"/>
        <color theme="1"/>
        <rFont val="Calibri"/>
        <family val="2"/>
        <scheme val="minor"/>
      </rPr>
      <t xml:space="preserve"> tariful se referă la explorarea unui singur segment anatomic/membru</t>
    </r>
    <r>
      <rPr>
        <b/>
        <u/>
        <sz val="11"/>
        <color theme="1"/>
        <rFont val="Calibri"/>
        <family val="2"/>
        <scheme val="minor"/>
      </rPr>
      <t xml:space="preserve"> i</t>
    </r>
    <r>
      <rPr>
        <u/>
        <sz val="11"/>
        <color theme="1"/>
        <rFont val="Calibri"/>
        <family val="2"/>
        <scheme val="minor"/>
      </rPr>
      <t xml:space="preserve">ndiferent de numărul de incidenţe </t>
    </r>
    <r>
      <rPr>
        <sz val="11"/>
        <color theme="1"/>
        <rFont val="Calibri"/>
        <family val="2"/>
        <charset val="238"/>
        <scheme val="minor"/>
      </rPr>
      <t>recomandate şi efectuate,</t>
    </r>
    <r>
      <rPr>
        <u/>
        <sz val="11"/>
        <color theme="1"/>
        <rFont val="Calibri"/>
        <family val="2"/>
        <scheme val="minor"/>
      </rPr>
      <t xml:space="preserve"> cu excepţia serviciilor prevăzute la poz. 2, 3, 4, 7, 21 şi 23 pentru care tariful se referă la minim 2 incidenţe.</t>
    </r>
    <r>
      <rPr>
        <sz val="11"/>
        <color theme="1"/>
        <rFont val="Calibri"/>
        <family val="2"/>
        <charset val="238"/>
        <scheme val="minor"/>
      </rPr>
      <t xml:space="preserve"> În cazul explorării mai multor segmente/membre, se decontează tariful pentru fiecare dintre acestea;</t>
    </r>
  </si>
  <si>
    <r>
      <t xml:space="preserve">    b) Pentru</t>
    </r>
    <r>
      <rPr>
        <b/>
        <sz val="11"/>
        <color theme="1"/>
        <rFont val="Calibri"/>
        <family val="2"/>
        <scheme val="minor"/>
      </rPr>
      <t xml:space="preserve"> serviciul prevăzut la poziţia 25 tariful se referă la explorarea unui singur segment; </t>
    </r>
    <r>
      <rPr>
        <sz val="11"/>
        <color theme="1"/>
        <rFont val="Calibri"/>
        <family val="2"/>
        <charset val="238"/>
        <scheme val="minor"/>
      </rPr>
      <t>casele de asigurări de sănătate vor deconta maximum 3 segmente/CNP/cod unic de asigurare o dată pe an.</t>
    </r>
  </si>
  <si>
    <r>
      <t xml:space="preserve">    c) În cazul investigaţiilor</t>
    </r>
    <r>
      <rPr>
        <b/>
        <sz val="11"/>
        <color theme="1"/>
        <rFont val="Calibri"/>
        <family val="2"/>
        <scheme val="minor"/>
      </rPr>
      <t xml:space="preserve"> CT şi RMN efectuate pentru copii cu vârsta cuprinsă între 0 - 8 ani care necesită efectuarea anesteziei generale </t>
    </r>
    <r>
      <rPr>
        <sz val="11"/>
        <color theme="1"/>
        <rFont val="Calibri"/>
        <family val="2"/>
        <charset val="238"/>
        <scheme val="minor"/>
      </rPr>
      <t xml:space="preserve">şi implicit prezenţa unui medic cu specialitatea ATI, </t>
    </r>
    <r>
      <rPr>
        <b/>
        <sz val="11"/>
        <color theme="1"/>
        <rFont val="Calibri"/>
        <family val="2"/>
        <scheme val="minor"/>
      </rPr>
      <t>tarifele aferente acestora se vor majora cu 20%</t>
    </r>
    <r>
      <rPr>
        <sz val="11"/>
        <color theme="1"/>
        <rFont val="Calibri"/>
        <family val="2"/>
        <charset val="238"/>
        <scheme val="minor"/>
      </rPr>
      <t>.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r>
  </si>
  <si>
    <t xml:space="preserve">    b) indicarea unei metode contraceptive la persoanele fără risc.</t>
  </si>
  <si>
    <t xml:space="preserve">    c) evaluarea şi monitorizarea statusului genito-mamar;</t>
  </si>
  <si>
    <t xml:space="preserve">    d) tratamentul complicaţiilor.</t>
  </si>
  <si>
    <t>biomicroscopia; gonioscopia; oftalmoscopia</t>
  </si>
  <si>
    <t>a se vedea tabelul 3</t>
  </si>
  <si>
    <t>a se vedea tabelul 4</t>
  </si>
  <si>
    <t>Valoarea minimă garantată a punctului pe serviciu în vigoare (lei)</t>
  </si>
  <si>
    <t>C1</t>
  </si>
  <si>
    <t>C2</t>
  </si>
  <si>
    <t>C3 = C2 + C2*20%</t>
  </si>
  <si>
    <t>C3</t>
  </si>
  <si>
    <t>Frecvenţă / Plafon</t>
  </si>
  <si>
    <t>o consultaţie pentru fiecare cură de tratament</t>
  </si>
  <si>
    <t>maxim 2 cure/asigurat/an calendaristic</t>
  </si>
  <si>
    <t>Tarif pe zi de spitalizare  negociat şi contractat cu casa de asigurări de sănătate 
(lei)</t>
  </si>
  <si>
    <t>Valoare minimă garantată a punctului pentru plata pe serviciu medical, în vigoare
 (lei)</t>
  </si>
  <si>
    <t>Tarif decontat pe serviciu pentru medic specialist
 (lei)</t>
  </si>
  <si>
    <t>Tarif decontat pe serviciu pentru medic primar
 (lei)</t>
  </si>
  <si>
    <r>
      <t xml:space="preserve">5,5 puncte/consultaţie </t>
    </r>
    <r>
      <rPr>
        <b/>
        <sz val="12"/>
        <rFont val="Calibri"/>
        <family val="2"/>
        <charset val="238"/>
        <scheme val="minor"/>
      </rPr>
      <t xml:space="preserve">  </t>
    </r>
  </si>
  <si>
    <t>sunt acordate ca urmare a  actului medical acordat de medicul de familie, pentru serviciile din pachetul de bază</t>
  </si>
  <si>
    <t>Tarif decontat de casa de asigurări de sănătate pentru medic specialist
 (lei)</t>
  </si>
  <si>
    <t xml:space="preserve">maximum 2 consultaţii pentru asiguraţii cu diagnostic deja confirmat -  
la externarea din spital </t>
  </si>
  <si>
    <t xml:space="preserve">maximum 4 consultaţii/trimestru/asigurat, dar nu mai mult de 2 consultaţii pe lună
</t>
  </si>
  <si>
    <t>oftalmologie, neurologie şi neurologie pediatrică numai pentru oftalmoscopie</t>
  </si>
  <si>
    <r>
      <rPr>
        <b/>
        <sz val="12"/>
        <rFont val="Times New Roman"/>
        <family val="1"/>
        <charset val="238"/>
      </rPr>
      <t xml:space="preserve"> - maximum 21 zile/an/asigurat</t>
    </r>
    <r>
      <rPr>
        <sz val="12"/>
        <rFont val="Times New Roman"/>
        <family val="1"/>
        <charset val="238"/>
      </rPr>
      <t xml:space="preserve"> atât la copii cât şi la adulţi (</t>
    </r>
    <r>
      <rPr>
        <i/>
        <sz val="12"/>
        <rFont val="Times New Roman"/>
        <family val="1"/>
        <charset val="238"/>
      </rPr>
      <t>perioadă ce poate fi fracţionată în maximum două fracţiuni</t>
    </r>
    <r>
      <rPr>
        <sz val="12"/>
        <rFont val="Times New Roman"/>
        <family val="1"/>
        <charset val="238"/>
      </rPr>
      <t>)
  - maximum 42 de zile pe an/asigurat pentru c</t>
    </r>
    <r>
      <rPr>
        <b/>
        <sz val="12"/>
        <rFont val="Times New Roman"/>
        <family val="1"/>
        <charset val="238"/>
      </rPr>
      <t>opiii 0 - 18 ani cu diagnostic confirmat de paralizie cerebrală</t>
    </r>
    <r>
      <rPr>
        <sz val="12"/>
        <rFont val="Times New Roman"/>
        <family val="1"/>
        <charset val="238"/>
      </rPr>
      <t xml:space="preserve"> </t>
    </r>
    <r>
      <rPr>
        <b/>
        <sz val="12"/>
        <rFont val="Times New Roman"/>
        <family val="1"/>
        <charset val="238"/>
      </rPr>
      <t>(</t>
    </r>
    <r>
      <rPr>
        <i/>
        <sz val="12"/>
        <rFont val="Times New Roman"/>
        <family val="1"/>
        <charset val="238"/>
      </rPr>
      <t>perioadă ce poate fi fracţionată în maximum două fracţiuni</t>
    </r>
    <r>
      <rPr>
        <b/>
        <sz val="12"/>
        <rFont val="Times New Roman"/>
        <family val="1"/>
        <charset val="238"/>
      </rPr>
      <t>)</t>
    </r>
  </si>
  <si>
    <r>
      <t xml:space="preserve">Tariful pe zi de tratament </t>
    </r>
    <r>
      <rPr>
        <sz val="11"/>
        <rFont val="Calibri"/>
        <family val="2"/>
        <charset val="238"/>
        <scheme val="minor"/>
      </rPr>
      <t xml:space="preserve">pentru procedurile specifice de recuperare, medicină fizică şi balneologie acordate în bazele de tratament, care se decontează pentru un asigurat </t>
    </r>
    <r>
      <rPr>
        <b/>
        <sz val="11"/>
        <rFont val="Calibri"/>
        <family val="2"/>
        <charset val="238"/>
        <scheme val="minor"/>
      </rPr>
      <t xml:space="preserve">pentru 4 proceduri/zi </t>
    </r>
  </si>
  <si>
    <r>
      <t xml:space="preserve">Tariful pe zi de tratament </t>
    </r>
    <r>
      <rPr>
        <sz val="11"/>
        <rFont val="Calibri"/>
        <family val="2"/>
        <charset val="238"/>
        <scheme val="minor"/>
      </rPr>
      <t>pentru procedurile specifice de recuperare, medicină fizică şi balneologie acordate în bazele de tratament</t>
    </r>
    <r>
      <rPr>
        <b/>
        <sz val="12"/>
        <rFont val="Calibri"/>
        <family val="2"/>
        <charset val="238"/>
        <scheme val="minor"/>
      </rPr>
      <t>**),</t>
    </r>
    <r>
      <rPr>
        <sz val="11"/>
        <rFont val="Calibri"/>
        <family val="2"/>
        <charset val="238"/>
        <scheme val="minor"/>
      </rPr>
      <t xml:space="preserve"> care se decontează pentru un asigurat</t>
    </r>
    <r>
      <rPr>
        <b/>
        <sz val="11"/>
        <rFont val="Calibri"/>
        <family val="2"/>
        <charset val="238"/>
        <scheme val="minor"/>
      </rPr>
      <t xml:space="preserve"> pentru 4 proceduri/zi, dintre care </t>
    </r>
    <r>
      <rPr>
        <b/>
        <u/>
        <sz val="11"/>
        <rFont val="Calibri"/>
        <family val="2"/>
        <charset val="238"/>
        <scheme val="minor"/>
      </rPr>
      <t xml:space="preserve">cel puțin o procedură pe zi să fie dintre următoarele: </t>
    </r>
    <r>
      <rPr>
        <sz val="11"/>
        <rFont val="Calibri"/>
        <family val="2"/>
        <charset val="238"/>
        <scheme val="minor"/>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</si>
  <si>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rPr>
        <b/>
        <sz val="11"/>
        <rFont val="Calibri"/>
        <family val="2"/>
        <charset val="238"/>
        <scheme val="minor"/>
      </rPr>
      <t>o consultaţie</t>
    </r>
    <r>
      <rPr>
        <sz val="11"/>
        <rFont val="Calibri"/>
        <family val="2"/>
        <charset val="238"/>
        <scheme val="minor"/>
      </rPr>
      <t xml:space="preserve"> şi prescripţia medicală/prescripţiile medicale aferente, </t>
    </r>
    <r>
      <rPr>
        <b/>
        <sz val="11"/>
        <rFont val="Calibri"/>
        <family val="2"/>
        <charset val="238"/>
        <scheme val="minor"/>
      </rPr>
      <t>trimestrial sau lunar,</t>
    </r>
    <r>
      <rPr>
        <sz val="11"/>
        <rFont val="Calibri"/>
        <family val="2"/>
        <charset val="238"/>
        <scheme val="minor"/>
      </rPr>
      <t xml:space="preserve"> cu condiţia ca aceste servicii să nu se fi efectuat de către un alt medic de specialitate pentru aceeaşi perioadă.</t>
    </r>
  </si>
  <si>
    <r>
      <rPr>
        <b/>
        <sz val="11"/>
        <rFont val="Calibri"/>
        <family val="2"/>
        <charset val="238"/>
        <scheme val="minor"/>
      </rPr>
      <t>pentru fiecare perioadă de tratament</t>
    </r>
    <r>
      <rPr>
        <sz val="11"/>
        <rFont val="Calibri"/>
        <family val="2"/>
        <charset val="238"/>
        <scheme val="minor"/>
      </rPr>
      <t xml:space="preserve"> se decontează </t>
    </r>
    <r>
      <rPr>
        <b/>
        <sz val="11"/>
        <rFont val="Calibri"/>
        <family val="2"/>
        <charset val="238"/>
        <scheme val="minor"/>
      </rPr>
      <t>o consultaţie iniţială şi o consultaţie de reevaluare,</t>
    </r>
    <r>
      <rPr>
        <sz val="11"/>
        <rFont val="Calibri"/>
        <family val="2"/>
        <charset val="238"/>
        <scheme val="minor"/>
      </rPr>
      <t xml:space="preserve"> dar nu mai mult de două consultaţii iniţiale şi două consultaţii de reevaluare pe an/asigurat (</t>
    </r>
    <r>
      <rPr>
        <i/>
        <sz val="11"/>
        <rFont val="Calibri"/>
        <family val="2"/>
        <charset val="238"/>
        <scheme val="minor"/>
      </rPr>
      <t>funcţie de fracţionarea sau nu a perioadei de tratament</t>
    </r>
    <r>
      <rPr>
        <sz val="11"/>
        <rFont val="Calibri"/>
        <family val="2"/>
        <charset val="238"/>
        <scheme val="minor"/>
      </rPr>
      <t>)</t>
    </r>
  </si>
  <si>
    <r>
      <rPr>
        <b/>
        <sz val="11"/>
        <rFont val="Calibri"/>
        <family val="2"/>
        <charset val="238"/>
        <scheme val="minor"/>
      </rPr>
      <t xml:space="preserve">3 consultaţii/trimestru </t>
    </r>
    <r>
      <rPr>
        <sz val="11"/>
        <rFont val="Calibri"/>
        <family val="2"/>
        <charset val="238"/>
        <scheme val="minor"/>
      </rPr>
      <t>pentru aceeaşi afecţiune</t>
    </r>
  </si>
  <si>
    <t>MEDICINĂ DENTARĂ ÎN AMBULATORIUL DE SPECIALITATE</t>
  </si>
  <si>
    <t xml:space="preserve">I. PACHETUL DE SERVICII MEDICALE DE BAZĂ </t>
  </si>
  <si>
    <t xml:space="preserve">
</t>
  </si>
  <si>
    <t xml:space="preserve">- ACORDAT PERSOANELOR ASIGURATE - </t>
  </si>
  <si>
    <r>
      <t xml:space="preserve">    *) Se acordă </t>
    </r>
    <r>
      <rPr>
        <b/>
        <sz val="12"/>
        <rFont val="Calibri"/>
        <family val="2"/>
        <charset val="238"/>
        <scheme val="minor"/>
      </rPr>
      <t>o singură consultaţie la un interval de 12 luni pentru un asigurat peste 18 ani</t>
    </r>
    <r>
      <rPr>
        <sz val="12"/>
        <rFont val="Calibri"/>
        <family val="2"/>
        <charset val="238"/>
        <scheme val="minor"/>
      </rPr>
      <t xml:space="preserve"> şi </t>
    </r>
    <r>
      <rPr>
        <b/>
        <sz val="12"/>
        <rFont val="Calibri"/>
        <family val="2"/>
        <charset val="238"/>
        <scheme val="minor"/>
      </rPr>
      <t xml:space="preserve">o consultaţie la 6 luni pentru copii până la 18 ani.     </t>
    </r>
  </si>
  <si>
    <t>Tarife aferente serviciilor de medicină dentară în sistemul de asigurări sociale de sănătate (lei)</t>
  </si>
  <si>
    <t>c4=c3*100%</t>
  </si>
  <si>
    <t xml:space="preserve">c5=c3*100 %
sau
c5=c3*60%
</t>
  </si>
  <si>
    <r>
      <t xml:space="preserve"> *) Se acordă </t>
    </r>
    <r>
      <rPr>
        <b/>
        <sz val="12"/>
        <color theme="1"/>
        <rFont val="Calibri"/>
        <family val="2"/>
        <charset val="238"/>
        <scheme val="minor"/>
      </rPr>
      <t>o singură consultaţie la un interval de 12 luni pentru un asigurat peste 18 ani</t>
    </r>
    <r>
      <rPr>
        <sz val="12"/>
        <color theme="1"/>
        <rFont val="Calibri"/>
        <family val="2"/>
        <charset val="238"/>
        <scheme val="minor"/>
      </rPr>
      <t xml:space="preserve"> şi </t>
    </r>
    <r>
      <rPr>
        <b/>
        <sz val="12"/>
        <color theme="1"/>
        <rFont val="Calibri"/>
        <family val="2"/>
        <charset val="238"/>
        <scheme val="minor"/>
      </rPr>
      <t>o consultaţie la 6 luni pentru copii până la 18 ani.</t>
    </r>
    <r>
      <rPr>
        <sz val="12"/>
        <color theme="1"/>
        <rFont val="Calibri"/>
        <family val="2"/>
        <charset val="238"/>
        <scheme val="minor"/>
      </rPr>
      <t xml:space="preserve">     </t>
    </r>
  </si>
  <si>
    <t xml:space="preserve">II. PACHETUL MINIMAL DE SERVICII DE MEDICINA DENTARĂ </t>
  </si>
  <si>
    <t>Tarife aferente serviciilor de medicină dentară în sistemul de asigurări sociale de sănătate 
(lei)</t>
  </si>
  <si>
    <t>Copii 0 – 18 ani
(100% din tarif)
- lei -</t>
  </si>
  <si>
    <t>ASISTENŢA MEDICALĂ SPITALICEASCĂ</t>
  </si>
  <si>
    <t>Contribuţia personală a asiguraţilor *)
(lei)</t>
  </si>
  <si>
    <t xml:space="preserve">    - pentru beneficiarii Legii nr. 51/1993 privind acordarea unor drepturi magistraţilor care au fost înlăturaţi din justiţie pentru considerente politice în perioada anilor 1945 - 1989, cu modificările ulterioare, partea de contribuţie personală se suportă din fond dacă serviciile au fost acordate în unităţi sanitare de stat.</t>
  </si>
  <si>
    <t xml:space="preserve">    - pentru beneficiarii Legii nr. 44/1994 privind veteranii de război, precum şi unele drepturi ale invalizilor şi văduvelor de război, republicată, cu modificările şi completările ulterioare, partea de contribuţie personală se suportă din fond dacă serviciile au fost acordate în unităţi medicale civile de stat sau militare.</t>
  </si>
  <si>
    <t xml:space="preserve">    - pentru beneficiarii Legii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nr. 341/2004, cu modificările şi completările ulterioare, partea de contribuţie personală se suportă din fond dacă serviciile au fost acordate în unităţi medicale civile de stat sau militare din subordinea Ministerului Sănătăţii, Ministerului Afacerilor Interne şi Ministerului Apărării Naţionale.</t>
  </si>
  <si>
    <t xml:space="preserve"> ASISTENŢA MEDICALĂ PRIMARĂ 
</t>
  </si>
  <si>
    <t>SERVICII DECONTATE PRIN TARIF/SERVICIU MEDICAL</t>
  </si>
  <si>
    <t xml:space="preserve"> ASISTENŢA MEDICALĂ AMBULATORIE DE SPECIALITATE PENTRU SPECIALITĂȚI CLINICE
</t>
  </si>
  <si>
    <t xml:space="preserve">    A. Proceduri diagnostice simple: </t>
  </si>
  <si>
    <t xml:space="preserve">    B. Proceduri diagnostice de complexitate medie:  </t>
  </si>
  <si>
    <t xml:space="preserve">    C. Proceduri diagnostice complexe: </t>
  </si>
  <si>
    <t xml:space="preserve">    D. Proceduri terapeutice/tratamente chirurgicale simple: </t>
  </si>
  <si>
    <t xml:space="preserve">    E. Proceduri terapeutice/tratamente chirurgicale complexe: </t>
  </si>
  <si>
    <t xml:space="preserve">    F. Proceduri terapeutice/tratamente medicale simple: </t>
  </si>
  <si>
    <t xml:space="preserve">    G. Proceduri terapeutice/tratamente medicale de complexitate medie: </t>
  </si>
  <si>
    <t xml:space="preserve">    I. Tratamente ortopedice medicale : </t>
  </si>
  <si>
    <t xml:space="preserve">    H. Proceduri terapeutice/tratamente medicale complexe: </t>
  </si>
  <si>
    <t xml:space="preserve">    J. Terapii psihiatrice: </t>
  </si>
  <si>
    <t xml:space="preserve">    K. Terapii de genetică medicală:                                    </t>
  </si>
  <si>
    <t>Tabelul 6 - tarife consultații</t>
  </si>
  <si>
    <t>3. Consultaţii pentru supravegherea evoluţiei sarcinii şi lehuziei  (acordate de medicul de specialitate obstetrica-ginecologie):</t>
  </si>
  <si>
    <t xml:space="preserve"> Serviciile medicale acordate peste durata de spitalizare de 21 de zile se suportă în întregime de către asiguraţi.
 Serviciile medicale se acordă şi pentru durate mai mici de 14 zile (suportate din FNUASS).</t>
  </si>
  <si>
    <r>
      <t>B. SERVICII ACORDATE DE</t>
    </r>
    <r>
      <rPr>
        <b/>
        <u/>
        <sz val="14"/>
        <rFont val="Calibri"/>
        <family val="2"/>
        <charset val="238"/>
        <scheme val="minor"/>
      </rPr>
      <t xml:space="preserve"> DENTIŞTI </t>
    </r>
    <r>
      <rPr>
        <b/>
        <sz val="14"/>
        <rFont val="Calibri"/>
        <family val="2"/>
        <charset val="238"/>
        <scheme val="minor"/>
      </rPr>
      <t xml:space="preserve">
ACORDAT DE DENTIŞTI</t>
    </r>
  </si>
  <si>
    <r>
      <t xml:space="preserve">A. SERVICII ACORDATE DE </t>
    </r>
    <r>
      <rPr>
        <b/>
        <u/>
        <sz val="14"/>
        <rFont val="Times New Roman"/>
        <family val="1"/>
        <charset val="238"/>
      </rPr>
      <t>MEDICII DENTIŞTI</t>
    </r>
  </si>
  <si>
    <t>Tarif  decontat de casele de asigurări de sănătate
 (lei)</t>
  </si>
  <si>
    <r>
      <t xml:space="preserve"> ACORDAT </t>
    </r>
    <r>
      <rPr>
        <b/>
        <u/>
        <sz val="14"/>
        <rFont val="Times New Roman"/>
        <family val="1"/>
        <charset val="238"/>
      </rPr>
      <t>PERSOANELOR NEASIGURATE</t>
    </r>
  </si>
  <si>
    <r>
      <t xml:space="preserve">Se decontează numai pentru </t>
    </r>
    <r>
      <rPr>
        <b/>
        <sz val="11"/>
        <color theme="1"/>
        <rFont val="Calibri"/>
        <family val="2"/>
        <charset val="238"/>
        <scheme val="minor"/>
      </rPr>
      <t>tinerii de la 18 ani până la vârsta de 26 de ani, dacă sunt elevi, inclusiv absolvenţii de liceu, până la începerea anului universitar, dar nu mai mult de 3 luni, ucenici sau studenţi şi dacă nu realizează venituri din muncă</t>
    </r>
  </si>
  <si>
    <r>
      <t xml:space="preserve">B. SERVICII ACORDATE DE </t>
    </r>
    <r>
      <rPr>
        <b/>
        <u/>
        <sz val="14"/>
        <rFont val="Calibri"/>
        <family val="2"/>
        <charset val="238"/>
        <scheme val="minor"/>
      </rPr>
      <t>DENTIŞTI</t>
    </r>
  </si>
  <si>
    <t xml:space="preserve"> 1 - 2 consultaţii/asigurat anual pentru completarea riscogramei   </t>
  </si>
  <si>
    <t>Tarif decontat pe serviciu pentru medic 
care nu a promovat un examen de specialitate
 (lei)</t>
  </si>
  <si>
    <t xml:space="preserve">
c7=c5 - c5*10%
</t>
  </si>
  <si>
    <t>maxim 2 consultaţii/asigurat o dată la 3 ani calendaristici pentru  completarea riscogramei  
(în anul în care se realizează evaluarea riscului individual)</t>
  </si>
  <si>
    <r>
      <rPr>
        <b/>
        <sz val="12"/>
        <rFont val="Calibri"/>
        <family val="2"/>
        <charset val="238"/>
        <scheme val="minor"/>
      </rPr>
      <t>1.</t>
    </r>
    <r>
      <rPr>
        <sz val="12"/>
        <rFont val="Calibri"/>
        <family val="2"/>
        <charset val="238"/>
        <scheme val="minor"/>
      </rPr>
      <t xml:space="preserve"> </t>
    </r>
    <r>
      <rPr>
        <b/>
        <sz val="12"/>
        <rFont val="Calibri"/>
        <family val="2"/>
        <charset val="238"/>
        <scheme val="minor"/>
      </rPr>
      <t xml:space="preserve">Servicii medicale pentru situaţiile de urgenţă medico-chirurgicală  </t>
    </r>
  </si>
  <si>
    <r>
      <rPr>
        <b/>
        <sz val="12"/>
        <rFont val="Calibri"/>
        <family val="2"/>
        <charset val="238"/>
        <scheme val="minor"/>
      </rPr>
      <t xml:space="preserve">2. Supraveghere </t>
    </r>
    <r>
      <rPr>
        <sz val="12"/>
        <rFont val="Calibri"/>
        <family val="2"/>
        <charset val="238"/>
        <scheme val="minor"/>
      </rPr>
      <t>(evaluarea factorilor ambientali, consiliere privind igiena alimentaţiei)</t>
    </r>
    <r>
      <rPr>
        <b/>
        <sz val="12"/>
        <rFont val="Calibri"/>
        <family val="2"/>
        <charset val="238"/>
        <scheme val="minor"/>
      </rPr>
      <t xml:space="preserve"> şi depistare de boli cu potenţial endemo-epidemic</t>
    </r>
    <r>
      <rPr>
        <sz val="12"/>
        <rFont val="Calibri"/>
        <family val="2"/>
        <charset val="238"/>
        <scheme val="minor"/>
      </rPr>
      <t xml:space="preserve"> (examen clinic, diagnostic prezumtiv, trimitere către structurile de specialitate pentru investigaţii, confirmare, tratament adecvat şi măsuri igienico-sanitare specifice, după caz)</t>
    </r>
  </si>
  <si>
    <r>
      <t>4. Activităţi  de suport</t>
    </r>
    <r>
      <rPr>
        <sz val="12"/>
        <rFont val="Calibri"/>
        <family val="2"/>
        <charset val="238"/>
        <scheme val="minor"/>
      </rPr>
      <t xml:space="preserve">  - sunt reprezentate de eliberarea următoarelor documente: </t>
    </r>
  </si>
  <si>
    <r>
      <t xml:space="preserve">     </t>
    </r>
    <r>
      <rPr>
        <sz val="12"/>
        <rFont val="Calibri"/>
        <family val="2"/>
        <charset val="238"/>
      </rPr>
      <t xml:space="preserve">o </t>
    </r>
    <r>
      <rPr>
        <sz val="12"/>
        <rFont val="Calibri"/>
        <family val="2"/>
        <charset val="238"/>
        <scheme val="minor"/>
      </rPr>
      <t>concediu medical</t>
    </r>
  </si>
  <si>
    <r>
      <rPr>
        <b/>
        <sz val="12"/>
        <rFont val="Calibri"/>
        <family val="2"/>
        <charset val="238"/>
        <scheme val="minor"/>
      </rPr>
      <t>5. Servicii de administrare de medicamente -</t>
    </r>
    <r>
      <rPr>
        <sz val="12"/>
        <rFont val="Calibri"/>
        <family val="2"/>
        <charset val="238"/>
        <scheme val="minor"/>
      </rPr>
      <t xml:space="preserve"> intramuscular, subcutanat, intradermic, intravenos sau perfuzabil, după caz, </t>
    </r>
  </si>
  <si>
    <t>c7 = c5 - c5*10%</t>
  </si>
  <si>
    <t>Valoare decontată medic primar/
 persoană/an 
(lei)</t>
  </si>
  <si>
    <t>Tarif decontat pe serviciu pentru medic primar
- lei -</t>
  </si>
  <si>
    <t>Valoare minim garantată a punctului pe serviciu în vigoare 
- lei -</t>
  </si>
  <si>
    <t>Tarif decontat pe serviciu pentru medic specialist
- lei -</t>
  </si>
  <si>
    <t>Tarif decontat pe serviciu pentru un medic 
care nu a promovat un examen de specialitate
- lei -</t>
  </si>
  <si>
    <t xml:space="preserve">2 consultaţii/an calendaristic/persoană   
- consultaţia poate cuprinde, după caz, numai serviciul prevăzut la litera a) sau serviciile prevăzute la literele a) şi b); </t>
  </si>
  <si>
    <t>1 consultaţie -  în primul trimestru de la naștere</t>
  </si>
  <si>
    <r>
      <t xml:space="preserve">8. Servicii de supraveghere a sarcinii şi lehuziei </t>
    </r>
    <r>
      <rPr>
        <sz val="12"/>
        <rFont val="Calibri"/>
        <family val="2"/>
        <charset val="238"/>
        <scheme val="minor"/>
      </rPr>
      <t>( acordate de medicul de specialitate obstetrica-ginecologie):</t>
    </r>
  </si>
  <si>
    <t xml:space="preserve">1 consultaţie/asigurat cu vârsta mai mare de 18 ani - pentru fiecare situaţie de urgenţă </t>
  </si>
  <si>
    <t xml:space="preserve">maximum 2 consultaţii pentru copiii 0-18 ani -  pentru fiecare situaţie de urgenţă </t>
  </si>
  <si>
    <r>
      <t>Cură de servicii de acupunctură - 10 zile de tratament
(</t>
    </r>
    <r>
      <rPr>
        <b/>
        <i/>
        <sz val="12"/>
        <rFont val="Calibri"/>
        <family val="2"/>
        <charset val="238"/>
        <scheme val="minor"/>
      </rPr>
      <t>o cură de tratement reprezintă în medie 10 zile de tratament şi în medie 4 proceduri pe zi</t>
    </r>
    <r>
      <rPr>
        <b/>
        <sz val="12"/>
        <rFont val="Calibri"/>
        <family val="2"/>
        <charset val="238"/>
        <scheme val="minor"/>
      </rPr>
      <t>)</t>
    </r>
  </si>
  <si>
    <r>
      <t>Pentru grupele de boli cronice: 
G18 - Poliartrita reumatoidă, artropatia psoriazică, psoriazis cronic sever şi artrita juvenilă 
G19 - Spondilita ankilozantă , 
G31b - Poliartrita reumatoidă , 
G31c - Artropatia psoriazică ,
 G31d - Spondilita ankilozantă, 
G31e - Artrita juvenilă ,
prevăzute</t>
    </r>
    <r>
      <rPr>
        <b/>
        <sz val="12"/>
        <rFont val="Times New Roman"/>
        <family val="1"/>
        <charset val="238"/>
      </rPr>
      <t xml:space="preserve"> </t>
    </r>
    <r>
      <rPr>
        <sz val="12"/>
        <rFont val="Times New Roman"/>
        <family val="1"/>
        <charset val="238"/>
      </rPr>
      <t>în Hotărârean Guvernului nr. 720/2008,  
- pentru un bolnav cu una sau mai multe afecţiuni cronice</t>
    </r>
  </si>
  <si>
    <t xml:space="preserve">PACHETUL DE SERVICII MEDICALE DE BAZĂ 
- ACORDAT PERSOANELOR ASIGURATE - </t>
  </si>
  <si>
    <r>
      <t>Peste 18 ani 
(</t>
    </r>
    <r>
      <rPr>
        <b/>
        <u/>
        <sz val="12"/>
        <rFont val="Calibri"/>
        <family val="2"/>
        <charset val="238"/>
        <scheme val="minor"/>
      </rPr>
      <t>100% sau 60% din tariful din coloana c3</t>
    </r>
    <r>
      <rPr>
        <b/>
        <sz val="12"/>
        <rFont val="Calibri"/>
        <family val="2"/>
        <charset val="238"/>
        <scheme val="minor"/>
      </rPr>
      <t>)</t>
    </r>
  </si>
  <si>
    <r>
      <t>Peste 18 ani 
(</t>
    </r>
    <r>
      <rPr>
        <b/>
        <u/>
        <sz val="12"/>
        <rFont val="Calibri"/>
        <family val="2"/>
        <charset val="238"/>
        <scheme val="minor"/>
      </rPr>
      <t>100% sau 60% din tariful din coloana c3</t>
    </r>
    <r>
      <rPr>
        <b/>
        <sz val="12"/>
        <rFont val="Calibri"/>
        <family val="2"/>
        <charset val="238"/>
        <scheme val="minor"/>
      </rPr>
      <t>)
- lei -</t>
    </r>
  </si>
  <si>
    <r>
      <rPr>
        <b/>
        <sz val="12"/>
        <color theme="1"/>
        <rFont val="Calibri"/>
        <family val="2"/>
        <charset val="238"/>
        <scheme val="minor"/>
      </rPr>
      <t xml:space="preserve">Pentru beneficiarii legilor speciale tarifele aferente serviciilor prevăzute la codurile 1, 2, 2.1, 3, 5, 9 şi 13 se suportă din fond în mod diferenţiat, după cum urmează:
</t>
    </r>
    <r>
      <rPr>
        <sz val="12"/>
        <color theme="1"/>
        <rFont val="Calibri"/>
        <family val="2"/>
        <charset val="238"/>
        <scheme val="minor"/>
      </rPr>
      <t xml:space="preserve">-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</si>
  <si>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rPr>
        <b/>
        <sz val="12"/>
        <color theme="1"/>
        <rFont val="Calibri"/>
        <family val="2"/>
        <charset val="238"/>
        <scheme val="minor"/>
      </rPr>
      <t>Pentru beneficiarii legilor speciale tarifele aferente serviciilor prevăzute la codurile 1, 2 şi 2.1 se suportă din fond în mod diferenţiat, după cum urmează:</t>
    </r>
    <r>
      <rPr>
        <sz val="12"/>
        <color theme="1"/>
        <rFont val="Calibri"/>
        <family val="2"/>
        <charset val="238"/>
        <scheme val="minor"/>
      </rPr>
      <t xml:space="preserve">
 - pentru beneficiarii Legii nr. 51/1993 privind acordarea unor drepturi magistraţilor care au fost înlăturaţi din justiţie pentru considerente politice în perioada anilor 1945 - 1989, cu modificările ulterioare, procentul de 100% se decontează dacă serviciile au fost acordate în unităţi sanitare de stat, în caz contrar procentul decontat de casele de asigurări de sănătate este de 60%;
 - pentru beneficiarii Legii nr. 44/1994 privind veteranii de război, precum şi unele drepturi ale invalizilor şi văduvelor de război, republicată, cu modificările şi completările ulterioare, procentul de 100% se decontează dacă serviciile au fost acordate în unităţi medicale civile de stat sau militare, în caz contrar procentul decontat de casele de asigurări de sănătate este de 60%;
    - pentru beneficiarii Legii nr. 341/2004 a recunoştinţei faţă de eroii-martiri şi luptătorii care au contribuit la victoria Revoluţiei române din decembrie 1989, precum şi faţă de persoanele care şi-au jertfit viaţa sau au avut de suferit în urma revoltei muncitoreşti anticomuniste de la Braşov din noiembrie 1987, cu modificările şi completările ulterioare, procentul de 100% se decontează dacă serviciile au fost acordate în unităţi medicale civile de stat sau militare, din subordinea Ministerului Sănătăţii, Ministerului Apărării Naţionale şi Ministerului Afacerilor Interne, în caz contrar procentul decontat de casele de asigurări de sănătate este de 60%;
    - pentru celelalte categorii de asiguraţi beneficiari ai legilor speciale, procentul decontat de casele de asigurări de sănătate este de 100%;
</t>
    </r>
  </si>
  <si>
    <r>
      <t xml:space="preserve">Beneficiari ai legilor speciale  - persoane cu varsta peste 18 ani
(100% din tariful din coloana c3, </t>
    </r>
    <r>
      <rPr>
        <b/>
        <u/>
        <sz val="12"/>
        <color theme="1"/>
        <rFont val="Calibri"/>
        <family val="2"/>
        <charset val="238"/>
        <scheme val="minor"/>
      </rPr>
      <t>cu excepțiile prevăzute în subsolul tabelului)</t>
    </r>
    <r>
      <rPr>
        <b/>
        <sz val="12"/>
        <color theme="1"/>
        <rFont val="Calibri"/>
        <family val="2"/>
        <charset val="238"/>
        <scheme val="minor"/>
      </rPr>
      <t xml:space="preserve">
- lei -</t>
    </r>
  </si>
  <si>
    <r>
      <rPr>
        <b/>
        <sz val="14"/>
        <rFont val="Times New Roman"/>
        <family val="1"/>
      </rPr>
      <t xml:space="preserve">PACHET  DE SERVICII MEDICALE DE BAZĂ </t>
    </r>
    <r>
      <rPr>
        <b/>
        <sz val="12"/>
        <rFont val="Times New Roman"/>
        <family val="1"/>
      </rPr>
      <t xml:space="preserve">
</t>
    </r>
    <r>
      <rPr>
        <b/>
        <sz val="14"/>
        <rFont val="Times New Roman"/>
        <family val="1"/>
      </rPr>
      <t>- PENTRU PERSOANELE ASIGURATE -</t>
    </r>
  </si>
  <si>
    <t xml:space="preserve"> ASISTENŢA MDICALĂ DE RECUPERARE MEDICALĂ ŞI RECUPERARE, MEDICINĂ FIZICĂ ȘI BALNEOLOGIE ÎN SANATORII, INCLUSIV SANATORII BALNEARE ŞI PREVENTORII</t>
  </si>
  <si>
    <t xml:space="preserve">PACHETUL DE SERVICII MEDICALE DE BAZĂ 
- PENTRU PERSOANELE ASIGURATE - </t>
  </si>
  <si>
    <t xml:space="preserve">Asistență medicală de recuperare medicală şi recuperare, medicină fizică și balneologie </t>
  </si>
  <si>
    <r>
      <t xml:space="preserve">asigurări sociale de sănătate, </t>
    </r>
    <r>
      <rPr>
        <u/>
        <sz val="14"/>
        <rFont val="Palatino Linotype"/>
        <family val="1"/>
        <charset val="238"/>
      </rPr>
      <t>cu următoarele excepţii:</t>
    </r>
  </si>
  <si>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</si>
  <si>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</si>
  <si>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</si>
  <si>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</si>
  <si>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</si>
  <si>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</si>
  <si>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</si>
  <si>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</si>
  <si>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</si>
  <si>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</si>
  <si>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</si>
  <si>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theme="1"/>
        <rFont val="Times New Roman"/>
        <family val="1"/>
        <charset val="238"/>
      </rPr>
      <t>- ACORDAT  PERSOANELOR ASIGURATE -</t>
    </r>
  </si>
  <si>
    <t>La contractarea serviciilor medicale spitaliceşti se are în vedere tariful pe caz rezolvat.</t>
  </si>
  <si>
    <r>
      <t xml:space="preserve">ICM 2016
</t>
    </r>
    <r>
      <rPr>
        <i/>
        <sz val="11"/>
        <rFont val="Calibri"/>
        <family val="2"/>
        <charset val="238"/>
        <scheme val="minor"/>
      </rPr>
      <t>(indicele de complexitate a cazurilor)</t>
    </r>
  </si>
  <si>
    <r>
      <t>TCP 2016
 (</t>
    </r>
    <r>
      <rPr>
        <i/>
        <sz val="11"/>
        <rFont val="Calibri"/>
        <family val="2"/>
        <charset val="238"/>
        <scheme val="minor"/>
      </rPr>
      <t>tarif pe caz ponderat</t>
    </r>
    <r>
      <rPr>
        <b/>
        <sz val="11"/>
        <rFont val="Calibri"/>
        <family val="2"/>
        <charset val="238"/>
        <scheme val="minor"/>
      </rPr>
      <t>)</t>
    </r>
  </si>
  <si>
    <t>Valoare decontată medic care nu a promovat un examen de specialitate / 
persoană/an 
(lei)</t>
  </si>
  <si>
    <r>
      <rPr>
        <sz val="12"/>
        <rFont val="Calibri"/>
        <family val="2"/>
        <charset val="238"/>
        <scheme val="minor"/>
      </rPr>
      <t>4 consultaţii pe an calendaristic/asigurat</t>
    </r>
    <r>
      <rPr>
        <b/>
        <sz val="12"/>
        <rFont val="Calibri"/>
        <family val="2"/>
        <charset val="238"/>
        <scheme val="minor"/>
      </rPr>
      <t xml:space="preserve">
</t>
    </r>
    <r>
      <rPr>
        <sz val="12"/>
        <rFont val="Calibri"/>
        <family val="2"/>
        <charset val="238"/>
        <scheme val="minor"/>
      </rPr>
      <t xml:space="preserve">Consultaţia poate cuprinde, după caz, numai serviciul prevăzut la litera a) sau serviciile prevăzute la  literele a) - d) </t>
    </r>
  </si>
  <si>
    <r>
      <t xml:space="preserve">7. </t>
    </r>
    <r>
      <rPr>
        <sz val="12"/>
        <rFont val="Calibri"/>
        <family val="2"/>
        <charset val="238"/>
        <scheme val="minor"/>
      </rPr>
      <t xml:space="preserve"> </t>
    </r>
    <r>
      <rPr>
        <b/>
        <sz val="12"/>
        <rFont val="Calibri"/>
        <family val="2"/>
        <charset val="238"/>
        <scheme val="minor"/>
      </rPr>
      <t>Serviciile de sănătate conexe actului medical</t>
    </r>
  </si>
  <si>
    <r>
      <t xml:space="preserve"> Consultaţia pentru </t>
    </r>
    <r>
      <rPr>
        <b/>
        <sz val="11"/>
        <rFont val="Calibri"/>
        <family val="2"/>
        <scheme val="minor"/>
      </rPr>
      <t xml:space="preserve">specialități medicale </t>
    </r>
    <r>
      <rPr>
        <sz val="11"/>
        <rFont val="Calibri"/>
        <family val="2"/>
        <charset val="238"/>
        <scheme val="minor"/>
      </rPr>
      <t xml:space="preserve">a copilului cu vârsta cuprinsă între  </t>
    </r>
    <r>
      <rPr>
        <b/>
        <sz val="11"/>
        <rFont val="Calibri"/>
        <family val="2"/>
        <scheme val="minor"/>
      </rPr>
      <t xml:space="preserve">0 şi 3 ani </t>
    </r>
  </si>
  <si>
    <r>
      <t xml:space="preserve">Consultaţia copilului şi adultului - cu vârsta cuprinsă între </t>
    </r>
    <r>
      <rPr>
        <b/>
        <sz val="11"/>
        <rFont val="Calibri"/>
        <family val="2"/>
        <scheme val="minor"/>
      </rPr>
      <t>4 şi 59 ani</t>
    </r>
    <r>
      <rPr>
        <sz val="11"/>
        <rFont val="Calibri"/>
        <family val="2"/>
        <charset val="238"/>
        <scheme val="minor"/>
      </rPr>
      <t xml:space="preserve"> -  pentru </t>
    </r>
    <r>
      <rPr>
        <b/>
        <sz val="11"/>
        <rFont val="Calibri"/>
        <family val="2"/>
        <scheme val="minor"/>
      </rPr>
      <t xml:space="preserve">specialități medicale             </t>
    </r>
  </si>
  <si>
    <r>
      <t xml:space="preserve">Consultaţia pentru </t>
    </r>
    <r>
      <rPr>
        <b/>
        <sz val="11"/>
        <rFont val="Calibri"/>
        <family val="2"/>
        <scheme val="minor"/>
      </rPr>
      <t>specialități medicale</t>
    </r>
    <r>
      <rPr>
        <sz val="11"/>
        <rFont val="Calibri"/>
        <family val="2"/>
        <charset val="238"/>
        <scheme val="minor"/>
      </rPr>
      <t xml:space="preserve"> - </t>
    </r>
    <r>
      <rPr>
        <b/>
        <sz val="11"/>
        <rFont val="Calibri"/>
        <family val="2"/>
        <scheme val="minor"/>
      </rPr>
      <t xml:space="preserve">peste vârsta de 60 ani </t>
    </r>
    <r>
      <rPr>
        <sz val="11"/>
        <rFont val="Calibri"/>
        <family val="2"/>
        <scheme val="minor"/>
      </rPr>
      <t xml:space="preserve">  </t>
    </r>
    <r>
      <rPr>
        <sz val="11"/>
        <rFont val="Calibri"/>
        <family val="2"/>
        <charset val="238"/>
        <scheme val="minor"/>
      </rPr>
      <t xml:space="preserve">            </t>
    </r>
  </si>
  <si>
    <r>
      <t xml:space="preserve"> Consultaţia pentru </t>
    </r>
    <r>
      <rPr>
        <b/>
        <sz val="11"/>
        <rFont val="Calibri"/>
        <family val="2"/>
        <scheme val="minor"/>
      </rPr>
      <t>specialități chirurgicale</t>
    </r>
    <r>
      <rPr>
        <sz val="11"/>
        <rFont val="Calibri"/>
        <family val="2"/>
        <charset val="238"/>
        <scheme val="minor"/>
      </rPr>
      <t xml:space="preserve"> a copilului cu vârsta cuprinsă între  </t>
    </r>
    <r>
      <rPr>
        <b/>
        <sz val="11"/>
        <rFont val="Calibri"/>
        <family val="2"/>
        <scheme val="minor"/>
      </rPr>
      <t xml:space="preserve">0 şi 3 ani </t>
    </r>
  </si>
  <si>
    <r>
      <t xml:space="preserve">Consultaţia copilului şi adultului - cu vârsta cuprinsă între </t>
    </r>
    <r>
      <rPr>
        <b/>
        <sz val="11"/>
        <rFont val="Calibri"/>
        <family val="2"/>
        <scheme val="minor"/>
      </rPr>
      <t>4 şi 59</t>
    </r>
    <r>
      <rPr>
        <sz val="11"/>
        <rFont val="Calibri"/>
        <family val="2"/>
        <charset val="238"/>
        <scheme val="minor"/>
      </rPr>
      <t xml:space="preserve"> ani - pentru </t>
    </r>
    <r>
      <rPr>
        <b/>
        <sz val="11"/>
        <rFont val="Calibri"/>
        <family val="2"/>
        <scheme val="minor"/>
      </rPr>
      <t xml:space="preserve">specialități chirurgicale             </t>
    </r>
  </si>
  <si>
    <r>
      <t xml:space="preserve"> Consultaţia pentru </t>
    </r>
    <r>
      <rPr>
        <b/>
        <sz val="11"/>
        <rFont val="Calibri"/>
        <family val="2"/>
        <scheme val="minor"/>
      </rPr>
      <t xml:space="preserve">specialități chirurgicale - peste vârsta de 60 ani  </t>
    </r>
  </si>
  <si>
    <r>
      <t xml:space="preserve">Consultaţia de </t>
    </r>
    <r>
      <rPr>
        <b/>
        <sz val="11"/>
        <rFont val="Calibri"/>
        <family val="2"/>
        <scheme val="minor"/>
      </rPr>
      <t xml:space="preserve"> psihiatrie  pediatrică a copilului</t>
    </r>
    <r>
      <rPr>
        <sz val="11"/>
        <rFont val="Calibri"/>
        <family val="2"/>
        <charset val="238"/>
        <scheme val="minor"/>
      </rPr>
      <t xml:space="preserve"> cu vârsta cuprinsă între          </t>
    </r>
    <r>
      <rPr>
        <b/>
        <sz val="11"/>
        <rFont val="Calibri"/>
        <family val="2"/>
        <scheme val="minor"/>
      </rPr>
      <t xml:space="preserve"> 0 şi 3 ani  </t>
    </r>
    <r>
      <rPr>
        <sz val="11"/>
        <rFont val="Calibri"/>
        <family val="2"/>
        <charset val="238"/>
        <scheme val="minor"/>
      </rPr>
      <t xml:space="preserve">                                                              </t>
    </r>
  </si>
  <si>
    <r>
      <t xml:space="preserve">Consultaţia de </t>
    </r>
    <r>
      <rPr>
        <b/>
        <sz val="11"/>
        <rFont val="Calibri"/>
        <family val="2"/>
        <scheme val="minor"/>
      </rPr>
      <t>psihiatrie şi psihiatrie pediatrică</t>
    </r>
    <r>
      <rPr>
        <sz val="11"/>
        <rFont val="Calibri"/>
        <family val="2"/>
        <charset val="238"/>
        <scheme val="minor"/>
      </rPr>
      <t xml:space="preserve"> a copilului şi adultului - cu vârsta cuprinsă între </t>
    </r>
    <r>
      <rPr>
        <b/>
        <sz val="11"/>
        <rFont val="Calibri"/>
        <family val="2"/>
        <scheme val="minor"/>
      </rPr>
      <t>4 şi 59 ani</t>
    </r>
  </si>
  <si>
    <r>
      <t xml:space="preserve">Consultaţia de </t>
    </r>
    <r>
      <rPr>
        <b/>
        <sz val="11"/>
        <rFont val="Calibri"/>
        <family val="2"/>
        <scheme val="minor"/>
      </rPr>
      <t xml:space="preserve">psihiatrie peste vârsta de 60 ani </t>
    </r>
    <r>
      <rPr>
        <sz val="11"/>
        <rFont val="Calibri"/>
        <family val="2"/>
        <charset val="238"/>
        <scheme val="minor"/>
      </rPr>
      <t xml:space="preserve">              </t>
    </r>
  </si>
  <si>
    <r>
      <t xml:space="preserve">Consultaţia de </t>
    </r>
    <r>
      <rPr>
        <b/>
        <sz val="11"/>
        <rFont val="Calibri"/>
        <family val="2"/>
        <scheme val="minor"/>
      </rPr>
      <t xml:space="preserve">neurologie </t>
    </r>
    <r>
      <rPr>
        <sz val="11"/>
        <rFont val="Calibri"/>
        <family val="2"/>
        <charset val="238"/>
        <scheme val="minor"/>
      </rPr>
      <t>a copilului cu vârsta cuprinsă între</t>
    </r>
    <r>
      <rPr>
        <b/>
        <sz val="11"/>
        <rFont val="Calibri"/>
        <family val="2"/>
        <scheme val="minor"/>
      </rPr>
      <t xml:space="preserve"> 0 şi 3 ani          </t>
    </r>
    <r>
      <rPr>
        <sz val="11"/>
        <rFont val="Calibri"/>
        <family val="2"/>
        <charset val="238"/>
        <scheme val="minor"/>
      </rPr>
      <t xml:space="preserve">                             </t>
    </r>
  </si>
  <si>
    <r>
      <t xml:space="preserve">Consultaţia de </t>
    </r>
    <r>
      <rPr>
        <b/>
        <sz val="11"/>
        <rFont val="Calibri"/>
        <family val="2"/>
        <scheme val="minor"/>
      </rPr>
      <t xml:space="preserve">neurologie </t>
    </r>
    <r>
      <rPr>
        <sz val="11"/>
        <rFont val="Calibri"/>
        <family val="2"/>
        <charset val="238"/>
        <scheme val="minor"/>
      </rPr>
      <t>a copilului şi adultului -  cu vârsta cuprinsă între</t>
    </r>
    <r>
      <rPr>
        <b/>
        <sz val="11"/>
        <rFont val="Calibri"/>
        <family val="2"/>
        <scheme val="minor"/>
      </rPr>
      <t xml:space="preserve"> 4 şi 59 ani    </t>
    </r>
  </si>
  <si>
    <r>
      <t xml:space="preserve">Consultaţia de </t>
    </r>
    <r>
      <rPr>
        <b/>
        <sz val="11"/>
        <rFont val="Calibri"/>
        <family val="2"/>
        <scheme val="minor"/>
      </rPr>
      <t xml:space="preserve">neurologie peste vârsta de 60 ani               </t>
    </r>
  </si>
  <si>
    <t xml:space="preserve">    d) Reumatologie:</t>
  </si>
  <si>
    <r>
      <t xml:space="preserve">Consultaţia  pentru </t>
    </r>
    <r>
      <rPr>
        <b/>
        <sz val="11"/>
        <rFont val="Calibri"/>
        <family val="2"/>
        <charset val="238"/>
        <scheme val="minor"/>
      </rPr>
      <t xml:space="preserve">specialități medicale </t>
    </r>
    <r>
      <rPr>
        <sz val="11"/>
        <rFont val="Calibri"/>
        <family val="2"/>
        <charset val="238"/>
        <scheme val="minor"/>
      </rPr>
      <t xml:space="preserve">-  persoane neasigurate cu vârsta cuprinsă între </t>
    </r>
    <r>
      <rPr>
        <b/>
        <sz val="11"/>
        <rFont val="Calibri"/>
        <family val="2"/>
        <charset val="238"/>
        <scheme val="minor"/>
      </rPr>
      <t>18 şi 59 ani</t>
    </r>
    <r>
      <rPr>
        <sz val="11"/>
        <rFont val="Calibri"/>
        <family val="2"/>
        <charset val="238"/>
        <scheme val="minor"/>
      </rPr>
      <t xml:space="preserve"> </t>
    </r>
    <r>
      <rPr>
        <b/>
        <sz val="11"/>
        <rFont val="Calibri"/>
        <family val="2"/>
        <charset val="238"/>
        <scheme val="minor"/>
      </rPr>
      <t xml:space="preserve">           </t>
    </r>
  </si>
  <si>
    <r>
      <t xml:space="preserve">Consultaţia pentru </t>
    </r>
    <r>
      <rPr>
        <b/>
        <sz val="11"/>
        <rFont val="Calibri"/>
        <family val="2"/>
        <scheme val="minor"/>
      </rPr>
      <t>specialități medicale</t>
    </r>
    <r>
      <rPr>
        <sz val="11"/>
        <rFont val="Calibri"/>
        <family val="2"/>
        <charset val="238"/>
        <scheme val="minor"/>
      </rPr>
      <t xml:space="preserve"> - persoane neasigurate cu vârsta </t>
    </r>
    <r>
      <rPr>
        <b/>
        <sz val="11"/>
        <rFont val="Calibri"/>
        <family val="2"/>
        <scheme val="minor"/>
      </rPr>
      <t xml:space="preserve">peste  60 de ani </t>
    </r>
    <r>
      <rPr>
        <sz val="11"/>
        <rFont val="Calibri"/>
        <family val="2"/>
        <scheme val="minor"/>
      </rPr>
      <t xml:space="preserve">  </t>
    </r>
    <r>
      <rPr>
        <sz val="11"/>
        <rFont val="Calibri"/>
        <family val="2"/>
        <charset val="238"/>
        <scheme val="minor"/>
      </rPr>
      <t xml:space="preserve">            </t>
    </r>
  </si>
  <si>
    <r>
      <t xml:space="preserve">Consultaţia  pentru </t>
    </r>
    <r>
      <rPr>
        <b/>
        <sz val="11"/>
        <rFont val="Calibri"/>
        <family val="2"/>
        <charset val="238"/>
        <scheme val="minor"/>
      </rPr>
      <t xml:space="preserve">specialități chirurgicale  </t>
    </r>
    <r>
      <rPr>
        <sz val="11"/>
        <rFont val="Calibri"/>
        <family val="2"/>
        <charset val="238"/>
        <scheme val="minor"/>
      </rPr>
      <t>-  persoane neasigurate cu vârsta cuprinsă între</t>
    </r>
    <r>
      <rPr>
        <b/>
        <sz val="11"/>
        <rFont val="Calibri"/>
        <family val="2"/>
        <charset val="238"/>
        <scheme val="minor"/>
      </rPr>
      <t xml:space="preserve"> 18 şi 59 ani     </t>
    </r>
  </si>
  <si>
    <r>
      <t xml:space="preserve"> Consultaţia pentru </t>
    </r>
    <r>
      <rPr>
        <b/>
        <sz val="11"/>
        <rFont val="Calibri"/>
        <family val="2"/>
        <scheme val="minor"/>
      </rPr>
      <t>specialități chirurgicale - persoane neasigurate cu vârsta peste  60 de ani</t>
    </r>
  </si>
  <si>
    <r>
      <t xml:space="preserve">Consultaţia de </t>
    </r>
    <r>
      <rPr>
        <b/>
        <sz val="11"/>
        <rFont val="Calibri"/>
        <family val="2"/>
        <scheme val="minor"/>
      </rPr>
      <t xml:space="preserve">psihiatrie a persoanelor </t>
    </r>
    <r>
      <rPr>
        <sz val="11"/>
        <rFont val="Calibri"/>
        <family val="2"/>
        <charset val="238"/>
        <scheme val="minor"/>
      </rPr>
      <t xml:space="preserve"> neasigurate cu vârsta cuprinsă între </t>
    </r>
    <r>
      <rPr>
        <b/>
        <sz val="11"/>
        <rFont val="Calibri"/>
        <family val="2"/>
        <charset val="238"/>
        <scheme val="minor"/>
      </rPr>
      <t xml:space="preserve">18 şi </t>
    </r>
    <r>
      <rPr>
        <b/>
        <sz val="11"/>
        <rFont val="Calibri"/>
        <family val="2"/>
        <scheme val="minor"/>
      </rPr>
      <t>59 ani</t>
    </r>
  </si>
  <si>
    <r>
      <t xml:space="preserve">Consultaţia de </t>
    </r>
    <r>
      <rPr>
        <b/>
        <sz val="11"/>
        <rFont val="Calibri"/>
        <family val="2"/>
        <scheme val="minor"/>
      </rPr>
      <t xml:space="preserve">psihiatrie pentru persoane neasigurate cu vârsta peste  60 de ani </t>
    </r>
    <r>
      <rPr>
        <sz val="11"/>
        <rFont val="Calibri"/>
        <family val="2"/>
        <charset val="238"/>
        <scheme val="minor"/>
      </rPr>
      <t xml:space="preserve">              </t>
    </r>
  </si>
  <si>
    <r>
      <t xml:space="preserve">Consultaţia de </t>
    </r>
    <r>
      <rPr>
        <b/>
        <sz val="11"/>
        <rFont val="Calibri"/>
        <family val="2"/>
        <scheme val="minor"/>
      </rPr>
      <t xml:space="preserve">neurologie </t>
    </r>
    <r>
      <rPr>
        <sz val="11"/>
        <rFont val="Calibri"/>
        <family val="2"/>
        <charset val="238"/>
        <scheme val="minor"/>
      </rPr>
      <t>a persoanelor neasigurate cu vârsta cuprinsă între</t>
    </r>
    <r>
      <rPr>
        <b/>
        <sz val="11"/>
        <rFont val="Calibri"/>
        <family val="2"/>
        <scheme val="minor"/>
      </rPr>
      <t xml:space="preserve"> 18 şi 59 ani    </t>
    </r>
  </si>
  <si>
    <r>
      <t xml:space="preserve">Consultaţia de </t>
    </r>
    <r>
      <rPr>
        <b/>
        <sz val="11"/>
        <rFont val="Calibri"/>
        <family val="2"/>
        <scheme val="minor"/>
      </rPr>
      <t xml:space="preserve">neurologie pentru persoane neasigurate cu vârsta peste  60 de ani               </t>
    </r>
  </si>
  <si>
    <r>
      <t xml:space="preserve">Tarif decontat de casa de asigurări de sănătate </t>
    </r>
    <r>
      <rPr>
        <b/>
        <u/>
        <sz val="11"/>
        <rFont val="Calibri"/>
        <family val="2"/>
        <charset val="238"/>
        <scheme val="minor"/>
      </rPr>
      <t xml:space="preserve">pentru medic specialist 
</t>
    </r>
    <r>
      <rPr>
        <b/>
        <sz val="11"/>
        <rFont val="Calibri"/>
        <family val="2"/>
        <charset val="238"/>
        <scheme val="minor"/>
      </rPr>
      <t>(lei)</t>
    </r>
  </si>
  <si>
    <r>
      <t xml:space="preserve">Tarif decontat de casa de asigurări de sănătate </t>
    </r>
    <r>
      <rPr>
        <b/>
        <u/>
        <sz val="11"/>
        <rFont val="Calibri"/>
        <family val="2"/>
        <charset val="238"/>
        <scheme val="minor"/>
      </rPr>
      <t xml:space="preserve">pentru medic primar
</t>
    </r>
    <r>
      <rPr>
        <b/>
        <sz val="11"/>
        <rFont val="Calibri"/>
        <family val="2"/>
        <charset val="238"/>
        <scheme val="minor"/>
      </rPr>
      <t xml:space="preserve"> (lei)</t>
    </r>
  </si>
  <si>
    <r>
      <rPr>
        <b/>
        <u/>
        <sz val="12"/>
        <rFont val="Calibri"/>
        <family val="2"/>
        <scheme val="minor"/>
      </rPr>
      <t>Consultaţie</t>
    </r>
    <r>
      <rPr>
        <b/>
        <sz val="12"/>
        <rFont val="Calibri"/>
        <family val="2"/>
        <charset val="238"/>
        <scheme val="minor"/>
      </rPr>
      <t xml:space="preserve"> medic specialist în specialitatea clinică recuperare, medicină fizică şi balneologie </t>
    </r>
  </si>
  <si>
    <r>
      <rPr>
        <b/>
        <u/>
        <sz val="12"/>
        <rFont val="Calibri"/>
        <family val="2"/>
        <scheme val="minor"/>
      </rPr>
      <t>Consultaţie</t>
    </r>
    <r>
      <rPr>
        <b/>
        <sz val="12"/>
        <rFont val="Calibri"/>
        <family val="2"/>
        <charset val="238"/>
        <scheme val="minor"/>
      </rPr>
      <t xml:space="preserve"> medic specialist în specialitatea clinică recuperare, medicină fizică şi balneologie </t>
    </r>
    <r>
      <rPr>
        <b/>
        <u/>
        <sz val="12"/>
        <rFont val="Calibri"/>
        <family val="2"/>
        <charset val="238"/>
        <scheme val="minor"/>
      </rPr>
      <t>cu minim 2 proceduri</t>
    </r>
    <r>
      <rPr>
        <b/>
        <sz val="12"/>
        <rFont val="Calibri"/>
        <family val="2"/>
        <charset val="238"/>
        <scheme val="minor"/>
      </rPr>
      <t>*)</t>
    </r>
  </si>
  <si>
    <r>
      <rPr>
        <b/>
        <sz val="14"/>
        <rFont val="Palatino Linotype"/>
        <family val="1"/>
        <charset val="238"/>
      </rPr>
      <t>*)</t>
    </r>
    <r>
      <rPr>
        <sz val="14"/>
        <rFont val="Palatino Linotype"/>
        <family val="1"/>
        <charset val="238"/>
      </rPr>
      <t xml:space="preserve"> </t>
    </r>
    <r>
      <rPr>
        <b/>
        <sz val="14"/>
        <rFont val="Palatino Linotype"/>
        <family val="1"/>
        <charset val="238"/>
      </rPr>
      <t>Pentru persoanele beneficare ale legilor speciale</t>
    </r>
    <r>
      <rPr>
        <sz val="14"/>
        <rFont val="Palatino Linotype"/>
        <family val="1"/>
        <charset val="238"/>
      </rPr>
      <t xml:space="preserve"> partea de contribuţie personală se suportă din Fondul naţional unic de </t>
    </r>
  </si>
  <si>
    <r>
      <t xml:space="preserve">    1. Sanatorii balneare/secţii sanatoriale balneare din spitale </t>
    </r>
    <r>
      <rPr>
        <b/>
        <sz val="14"/>
        <color theme="1"/>
        <rFont val="Palatino Linotype"/>
        <family val="1"/>
        <charset val="238"/>
      </rPr>
      <t xml:space="preserve"> **)   </t>
    </r>
    <r>
      <rPr>
        <sz val="14"/>
        <color theme="1"/>
        <rFont val="Palatino Linotype"/>
        <family val="1"/>
        <charset val="238"/>
      </rPr>
      <t xml:space="preserve">     </t>
    </r>
  </si>
  <si>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</si>
  <si>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</si>
  <si>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</si>
  <si>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sz val="10"/>
        <color theme="1"/>
        <rFont val="Calibri"/>
        <family val="2"/>
        <charset val="238"/>
        <scheme val="minor"/>
      </rPr>
      <t>AFECŢIUNI ACUTE</t>
    </r>
    <r>
      <rPr>
        <b/>
        <sz val="10"/>
        <color theme="1"/>
        <rFont val="Calibri"/>
        <family val="2"/>
        <charset val="238"/>
        <scheme val="minor"/>
      </rPr>
      <t xml:space="preserve"> PENTRU CARE PLATA SE FACE PRIN TARIF PE CAZ REZOLVAT (SPITALE DRG)</t>
    </r>
  </si>
  <si>
    <t>Denumire serviciu acordat în regim de spitalizare de zi</t>
  </si>
  <si>
    <r>
      <t xml:space="preserve">II. PACHETUL DE BAZĂ  ÎN ASISTENŢA MEDICALĂ SPITALICEASCĂ  PENTRU </t>
    </r>
    <r>
      <rPr>
        <b/>
        <u/>
        <sz val="10"/>
        <color theme="1"/>
        <rFont val="Calibri"/>
        <family val="2"/>
        <charset val="238"/>
        <scheme val="minor"/>
      </rPr>
      <t>AFECŢIUNI CRONICE</t>
    </r>
  </si>
  <si>
    <r>
      <t>III. PACHETUL DE BAZĂ ÎN ASISTENŢA MEDICALĂ SPITALICEASCĂ  PENTRU</t>
    </r>
    <r>
      <rPr>
        <b/>
        <u/>
        <sz val="10"/>
        <color theme="1"/>
        <rFont val="Calibri"/>
        <family val="2"/>
        <charset val="238"/>
        <scheme val="minor"/>
      </rPr>
      <t xml:space="preserve"> AFECŢIUNI ACUTE PENTRU CARE PLATA SE FACE PRIN TARIF MEDIU PE CAZ REZOLVAT (SPITALE NON-DRG)</t>
    </r>
    <r>
      <rPr>
        <b/>
        <sz val="10"/>
        <color theme="1"/>
        <rFont val="Calibri"/>
        <family val="2"/>
        <charset val="238"/>
        <scheme val="minor"/>
      </rPr>
      <t xml:space="preserve">
</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</si>
  <si>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</si>
  <si>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</si>
  <si>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</si>
  <si>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</si>
  <si>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r>
      <rPr>
        <b/>
        <sz val="14"/>
        <rFont val="Palatino Linotype"/>
        <family val="1"/>
        <charset val="238"/>
      </rPr>
      <t xml:space="preserve">**) </t>
    </r>
    <r>
      <rPr>
        <sz val="14"/>
        <rFont val="Palatino Linotype"/>
        <family val="1"/>
        <charset val="238"/>
      </rPr>
      <t xml:space="preserve"> </t>
    </r>
    <r>
      <rPr>
        <u/>
        <sz val="14"/>
        <rFont val="Palatino Linotype"/>
        <family val="1"/>
        <charset val="238"/>
      </rPr>
      <t xml:space="preserve">În sanatoriile balneare  </t>
    </r>
    <r>
      <rPr>
        <sz val="14"/>
        <rFont val="Palatino Linotype"/>
        <family val="1"/>
        <charset val="238"/>
      </rPr>
      <t>- durata maximă pentru care pot beneficia asiguraţii de servicii medicale de recuperare, medicină fizică şi balneologie este de 14 - 21 de zile/ an / asigurat -  acordate într-un singur episod care cuprinde minim 4 proceduri / zi.</t>
    </r>
  </si>
  <si>
    <r>
      <t xml:space="preserve"> Persoane cu </t>
    </r>
    <r>
      <rPr>
        <b/>
        <u/>
        <sz val="12"/>
        <color theme="1"/>
        <rFont val="Calibri"/>
        <family val="2"/>
        <charset val="238"/>
        <scheme val="minor"/>
      </rPr>
      <t xml:space="preserve">varsta peste 18 ani </t>
    </r>
    <r>
      <rPr>
        <b/>
        <sz val="12"/>
        <color theme="1"/>
        <rFont val="Calibri"/>
        <family val="2"/>
        <charset val="238"/>
        <scheme val="minor"/>
      </rPr>
      <t xml:space="preserve">- Beneficiare ale legilor speciale  
(100% din tariful din coloana c3, </t>
    </r>
    <r>
      <rPr>
        <b/>
        <u/>
        <sz val="12"/>
        <color theme="1"/>
        <rFont val="Calibri"/>
        <family val="2"/>
        <charset val="238"/>
        <scheme val="minor"/>
      </rPr>
      <t>cu excepțiile prevăzute în subsolul tabelului</t>
    </r>
    <r>
      <rPr>
        <b/>
        <sz val="12"/>
        <color theme="1"/>
        <rFont val="Calibri"/>
        <family val="2"/>
        <charset val="238"/>
        <scheme val="minor"/>
      </rPr>
      <t>)</t>
    </r>
  </si>
  <si>
    <t>c7</t>
  </si>
  <si>
    <t>suma aferenta contribuţiei personale</t>
  </si>
  <si>
    <t>suma decontata 
de CAS</t>
  </si>
  <si>
    <t>c6=c3-c5</t>
  </si>
  <si>
    <t>c7=c3</t>
  </si>
  <si>
    <t xml:space="preserve">c5=c3*100% 
sau
c5=c3*60%
</t>
  </si>
  <si>
    <t xml:space="preserve">suma decontata 
de CAS
</t>
  </si>
  <si>
    <t>suma aferenta
 contribuţiei personale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</si>
</sst>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lei&quot;;[Red]\-#,##0\ &quot;lei&quot;"/>
    <numFmt numFmtId="43" formatCode="_-* #,##0.00\ _l_e_i_-;\-* #,##0.00\ _l_e_i_-;_-* &quot;-&quot;??\ _l_e_i_-;_-@_-"/>
    <numFmt numFmtId="164" formatCode="_(* #,##0.00_);_(* \(#,##0.00\);_(* &quot;-&quot;??_);_(@_)"/>
    <numFmt numFmtId="165" formatCode="#,##0.0"/>
    <numFmt numFmtId="166" formatCode="0.0"/>
    <numFmt numFmtId="167" formatCode="#,##0.00_ ;\-#,##0.00\ "/>
  </numFmts>
  <fonts count="67"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4"/>
      <color theme="1"/>
      <name val="Calibri"/>
      <family val="2"/>
      <charset val="238"/>
      <scheme val="minor"/>
    </font>
    <font>
      <sz val="12"/>
      <color theme="1"/>
      <name val="Calibri"/>
      <family val="2"/>
      <charset val="238"/>
      <scheme val="minor"/>
    </font>
    <font>
      <sz val="11"/>
      <color theme="0"/>
      <name val="Calibri"/>
      <family val="2"/>
      <charset val="238"/>
      <scheme val="minor"/>
    </font>
    <font>
      <b/>
      <sz val="11"/>
      <color theme="0"/>
      <name val="Calibri"/>
      <family val="2"/>
      <charset val="238"/>
      <scheme val="minor"/>
    </font>
    <font>
      <b/>
      <sz val="11"/>
      <name val="Calibri"/>
      <family val="2"/>
      <charset val="238"/>
      <scheme val="minor"/>
    </font>
    <font>
      <sz val="12"/>
      <color theme="1"/>
      <name val="Palatino Linotype"/>
      <family val="1"/>
      <charset val="238"/>
    </font>
    <font>
      <b/>
      <sz val="12"/>
      <color theme="1"/>
      <name val="Calibri"/>
      <family val="2"/>
      <charset val="238"/>
      <scheme val="minor"/>
    </font>
    <font>
      <sz val="11"/>
      <color rgb="FFFF0000"/>
      <name val="Calibri"/>
      <family val="2"/>
      <charset val="238"/>
      <scheme val="minor"/>
    </font>
    <font>
      <b/>
      <u/>
      <sz val="12"/>
      <color theme="1"/>
      <name val="Calibri"/>
      <family val="2"/>
      <charset val="238"/>
      <scheme val="minor"/>
    </font>
    <font>
      <i/>
      <sz val="11"/>
      <color theme="1"/>
      <name val="Calibri"/>
      <family val="2"/>
      <charset val="238"/>
      <scheme val="minor"/>
    </font>
    <font>
      <b/>
      <i/>
      <sz val="11"/>
      <color theme="1"/>
      <name val="Calibri"/>
      <family val="2"/>
      <charset val="238"/>
      <scheme val="minor"/>
    </font>
    <font>
      <b/>
      <sz val="14"/>
      <color theme="1"/>
      <name val="Palatino Linotype"/>
      <family val="1"/>
      <charset val="238"/>
    </font>
    <font>
      <sz val="14"/>
      <color theme="1"/>
      <name val="Palatino Linotype"/>
      <family val="1"/>
      <charset val="238"/>
    </font>
    <font>
      <b/>
      <sz val="12"/>
      <color rgb="FF008000"/>
      <name val="Times New Roman"/>
      <family val="1"/>
      <charset val="238"/>
    </font>
    <font>
      <b/>
      <sz val="11"/>
      <color rgb="FF008000"/>
      <name val="Calibri"/>
      <family val="2"/>
      <charset val="238"/>
      <scheme val="minor"/>
    </font>
    <font>
      <sz val="11"/>
      <color rgb="FF008000"/>
      <name val="Calibri"/>
      <family val="2"/>
      <charset val="238"/>
      <scheme val="minor"/>
    </font>
    <font>
      <sz val="12"/>
      <color rgb="FF008000"/>
      <name val="Calibri"/>
      <family val="2"/>
      <charset val="238"/>
      <scheme val="minor"/>
    </font>
    <font>
      <b/>
      <sz val="11"/>
      <color theme="1"/>
      <name val="Calibri"/>
      <family val="2"/>
      <scheme val="minor"/>
    </font>
    <font>
      <b/>
      <sz val="14"/>
      <color theme="1"/>
      <name val="Times New Roman"/>
      <family val="1"/>
      <charset val="238"/>
    </font>
    <font>
      <b/>
      <sz val="14"/>
      <color rgb="FF008000"/>
      <name val="Times New Roman"/>
      <family val="1"/>
      <charset val="238"/>
    </font>
    <font>
      <u/>
      <sz val="11"/>
      <color theme="1"/>
      <name val="Calibri"/>
      <family val="2"/>
      <scheme val="minor"/>
    </font>
    <font>
      <b/>
      <u/>
      <sz val="11"/>
      <color theme="1"/>
      <name val="Calibri"/>
      <family val="2"/>
      <scheme val="minor"/>
    </font>
    <font>
      <b/>
      <sz val="12"/>
      <color theme="1"/>
      <name val="Times New Roman"/>
      <family val="1"/>
    </font>
    <font>
      <b/>
      <strike/>
      <sz val="12"/>
      <color theme="1"/>
      <name val="Calibri"/>
      <family val="2"/>
      <charset val="238"/>
      <scheme val="minor"/>
    </font>
    <font>
      <strike/>
      <sz val="12"/>
      <color theme="1"/>
      <name val="Calibri"/>
      <family val="2"/>
      <charset val="238"/>
      <scheme val="minor"/>
    </font>
    <font>
      <b/>
      <sz val="12"/>
      <name val="Calibri"/>
      <family val="2"/>
      <charset val="238"/>
      <scheme val="minor"/>
    </font>
    <font>
      <sz val="12"/>
      <name val="Times New Roman"/>
      <family val="1"/>
      <charset val="238"/>
    </font>
    <font>
      <b/>
      <sz val="12"/>
      <name val="Times New Roman"/>
      <family val="1"/>
      <charset val="238"/>
    </font>
    <font>
      <i/>
      <sz val="12"/>
      <name val="Times New Roman"/>
      <family val="1"/>
      <charset val="238"/>
    </font>
    <font>
      <b/>
      <u/>
      <sz val="11"/>
      <name val="Calibri"/>
      <family val="2"/>
      <charset val="238"/>
      <scheme val="minor"/>
    </font>
    <font>
      <i/>
      <sz val="11"/>
      <name val="Calibri"/>
      <family val="2"/>
      <charset val="238"/>
      <scheme val="minor"/>
    </font>
    <font>
      <sz val="12"/>
      <name val="Calibri"/>
      <family val="2"/>
      <charset val="238"/>
      <scheme val="minor"/>
    </font>
    <font>
      <b/>
      <i/>
      <sz val="11"/>
      <color theme="1"/>
      <name val="Times New Roman"/>
      <family val="1"/>
      <charset val="238"/>
    </font>
    <font>
      <sz val="12"/>
      <color rgb="FF008000"/>
      <name val="Palatino Linotype"/>
      <family val="1"/>
      <charset val="238"/>
    </font>
    <font>
      <b/>
      <sz val="14"/>
      <name val="Calibri"/>
      <family val="2"/>
      <charset val="238"/>
      <scheme val="minor"/>
    </font>
    <font>
      <b/>
      <u/>
      <sz val="14"/>
      <name val="Calibri"/>
      <family val="2"/>
      <charset val="238"/>
      <scheme val="minor"/>
    </font>
    <font>
      <b/>
      <sz val="14"/>
      <name val="Times New Roman"/>
      <family val="1"/>
      <charset val="238"/>
    </font>
    <font>
      <b/>
      <u/>
      <sz val="14"/>
      <name val="Times New Roman"/>
      <family val="1"/>
      <charset val="238"/>
    </font>
    <font>
      <b/>
      <sz val="16"/>
      <name val="Times New Roman"/>
      <family val="1"/>
      <charset val="238"/>
    </font>
    <font>
      <b/>
      <sz val="12"/>
      <name val="Times New Roman"/>
      <family val="1"/>
    </font>
    <font>
      <sz val="12"/>
      <name val="Calibri"/>
      <family val="2"/>
      <charset val="238"/>
    </font>
    <font>
      <b/>
      <sz val="14"/>
      <name val="Times New Roman"/>
      <family val="1"/>
    </font>
    <font>
      <sz val="14"/>
      <color theme="1"/>
      <name val="Calibri"/>
      <family val="2"/>
      <charset val="238"/>
      <scheme val="minor"/>
    </font>
    <font>
      <b/>
      <sz val="11"/>
      <name val="Calibri"/>
      <family val="2"/>
      <scheme val="minor"/>
    </font>
    <font>
      <b/>
      <sz val="12"/>
      <name val="Calibri"/>
      <family val="2"/>
      <scheme val="minor"/>
    </font>
    <font>
      <b/>
      <i/>
      <sz val="12"/>
      <name val="Calibri"/>
      <family val="2"/>
      <charset val="238"/>
      <scheme val="minor"/>
    </font>
    <font>
      <b/>
      <u/>
      <sz val="12"/>
      <name val="Calibri"/>
      <family val="2"/>
      <charset val="238"/>
      <scheme val="minor"/>
    </font>
    <font>
      <sz val="14"/>
      <name val="Palatino Linotype"/>
      <family val="1"/>
      <charset val="238"/>
    </font>
    <font>
      <b/>
      <sz val="14"/>
      <name val="Palatino Linotype"/>
      <family val="1"/>
    </font>
    <font>
      <b/>
      <sz val="14"/>
      <name val="Palatino Linotype"/>
      <family val="1"/>
      <charset val="238"/>
    </font>
    <font>
      <u/>
      <sz val="14"/>
      <name val="Palatino Linotype"/>
      <family val="1"/>
      <charset val="238"/>
    </font>
    <font>
      <sz val="12"/>
      <name val="Palatino Linotype"/>
      <family val="1"/>
      <charset val="238"/>
    </font>
    <font>
      <sz val="11"/>
      <color theme="1"/>
      <name val="Times New Roman"/>
      <family val="1"/>
      <charset val="238"/>
    </font>
    <font>
      <sz val="14"/>
      <color theme="1"/>
      <name val="Times New Roman"/>
      <family val="1"/>
      <charset val="238"/>
    </font>
    <font>
      <b/>
      <i/>
      <sz val="12"/>
      <color theme="1"/>
      <name val="Times New Roman"/>
      <family val="1"/>
      <charset val="238"/>
    </font>
    <font>
      <b/>
      <sz val="13"/>
      <name val="Palatino Linotype"/>
      <family val="1"/>
      <charset val="238"/>
    </font>
    <font>
      <b/>
      <sz val="11"/>
      <name val="Palatino Linotype"/>
      <family val="1"/>
      <charset val="238"/>
    </font>
    <font>
      <sz val="11"/>
      <name val="Calibri"/>
      <family val="2"/>
      <scheme val="minor"/>
    </font>
    <font>
      <b/>
      <u/>
      <sz val="12"/>
      <name val="Calibri"/>
      <family val="2"/>
      <scheme val="minor"/>
    </font>
    <font>
      <b/>
      <sz val="10"/>
      <color theme="1"/>
      <name val="Calibri"/>
      <family val="2"/>
      <charset val="238"/>
      <scheme val="minor"/>
    </font>
    <font>
      <b/>
      <u/>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3" fillId="0" borderId="0" applyFont="0" applyFill="0" applyBorder="0" applyAlignment="0" applyProtection="0"/>
  </cellStyleXfs>
  <cellXfs count="536">
    <xf numFmtId="0" fontId="0" fillId="0" borderId="0" xfId="0"/>
    <xf numFmtId="0" fontId="0" fillId="0" borderId="0" xfId="0" applyAlignment="1">
      <alignment wrapText="1"/>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xf>
    <xf numFmtId="0" fontId="0" fillId="0" borderId="0" xfId="0" applyAlignment="1">
      <alignment horizontal="center"/>
    </xf>
    <xf numFmtId="0" fontId="4" fillId="0" borderId="0" xfId="0" applyFont="1"/>
    <xf numFmtId="0" fontId="0" fillId="0" borderId="0" xfId="0" applyFont="1"/>
    <xf numFmtId="0" fontId="0" fillId="0" borderId="0" xfId="0" applyAlignment="1">
      <alignment horizontal="right" vertical="center" wrapText="1"/>
    </xf>
    <xf numFmtId="0" fontId="0" fillId="0" borderId="0" xfId="0" applyAlignment="1">
      <alignment vertical="center"/>
    </xf>
    <xf numFmtId="2" fontId="0" fillId="0" borderId="0" xfId="0" applyNumberFormat="1" applyAlignment="1">
      <alignment vertical="center"/>
    </xf>
    <xf numFmtId="164" fontId="0" fillId="0" borderId="0" xfId="1" applyFont="1" applyFill="1" applyAlignment="1">
      <alignment vertical="center"/>
    </xf>
    <xf numFmtId="0" fontId="0" fillId="0" borderId="0" xfId="0" applyFill="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2" fillId="0" borderId="0" xfId="0" applyFont="1" applyAlignment="1">
      <alignment horizontal="left"/>
    </xf>
    <xf numFmtId="0" fontId="0" fillId="0" borderId="0" xfId="0"/>
    <xf numFmtId="0" fontId="0" fillId="0" borderId="0" xfId="0"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3"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right" vertical="center" wrapText="1"/>
    </xf>
    <xf numFmtId="0" fontId="4" fillId="0" borderId="1" xfId="0" applyFont="1" applyBorder="1" applyAlignment="1">
      <alignment vertical="center" wrapText="1"/>
    </xf>
    <xf numFmtId="0" fontId="0" fillId="0" borderId="1" xfId="0" applyBorder="1" applyAlignment="1">
      <alignment horizontal="right"/>
    </xf>
    <xf numFmtId="0" fontId="0" fillId="0" borderId="1" xfId="0" applyBorder="1" applyAlignment="1">
      <alignment wrapText="1"/>
    </xf>
    <xf numFmtId="4" fontId="0" fillId="0" borderId="1" xfId="0" applyNumberFormat="1" applyBorder="1"/>
    <xf numFmtId="0" fontId="0" fillId="0" borderId="0" xfId="0" applyFont="1" applyAlignment="1">
      <alignment horizontal="center"/>
    </xf>
    <xf numFmtId="0" fontId="0" fillId="0" borderId="1" xfId="0" applyFont="1" applyBorder="1"/>
    <xf numFmtId="0" fontId="0" fillId="0" borderId="0" xfId="0" applyBorder="1" applyAlignment="1">
      <alignment wrapText="1"/>
    </xf>
    <xf numFmtId="0" fontId="0" fillId="0" borderId="0" xfId="0" applyBorder="1" applyAlignment="1">
      <alignment horizontal="center"/>
    </xf>
    <xf numFmtId="0" fontId="0" fillId="0" borderId="0" xfId="0" applyBorder="1"/>
    <xf numFmtId="0" fontId="11" fillId="0" borderId="0" xfId="0" applyFont="1"/>
    <xf numFmtId="0" fontId="12" fillId="0" borderId="1" xfId="0" applyFont="1" applyBorder="1" applyAlignment="1">
      <alignment wrapText="1"/>
    </xf>
    <xf numFmtId="0" fontId="12" fillId="0" borderId="1" xfId="0" applyFont="1" applyBorder="1" applyAlignment="1">
      <alignment horizontal="right"/>
    </xf>
    <xf numFmtId="0" fontId="6" fillId="0" borderId="1" xfId="0" applyFont="1" applyBorder="1" applyAlignment="1">
      <alignment horizontal="center"/>
    </xf>
    <xf numFmtId="0" fontId="0" fillId="0" borderId="0" xfId="0" applyNumberFormat="1" applyAlignment="1">
      <alignment vertical="center"/>
    </xf>
    <xf numFmtId="0" fontId="0" fillId="0" borderId="13" xfId="0" applyBorder="1"/>
    <xf numFmtId="0" fontId="0" fillId="0" borderId="14" xfId="0" applyBorder="1"/>
    <xf numFmtId="0" fontId="0" fillId="0" borderId="15" xfId="0" applyBorder="1"/>
    <xf numFmtId="0" fontId="0" fillId="0" borderId="1" xfId="0" applyBorder="1" applyAlignment="1">
      <alignment horizontal="center" wrapText="1"/>
    </xf>
    <xf numFmtId="0" fontId="0" fillId="0" borderId="0" xfId="0" applyBorder="1" applyAlignment="1">
      <alignment horizontal="right"/>
    </xf>
    <xf numFmtId="0" fontId="2" fillId="0" borderId="0" xfId="0" applyFont="1" applyAlignment="1"/>
    <xf numFmtId="0" fontId="4" fillId="0" borderId="1" xfId="0" applyFont="1" applyBorder="1" applyAlignment="1">
      <alignment horizontal="center" vertical="center" wrapText="1"/>
    </xf>
    <xf numFmtId="0" fontId="0" fillId="0" borderId="1" xfId="0" applyBorder="1" applyAlignment="1">
      <alignment horizont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right" vertical="center"/>
    </xf>
    <xf numFmtId="0" fontId="18" fillId="0" borderId="1" xfId="0" applyFont="1" applyBorder="1" applyAlignment="1">
      <alignment horizontal="right" vertical="center"/>
    </xf>
    <xf numFmtId="0" fontId="18"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wrapText="1"/>
    </xf>
    <xf numFmtId="0" fontId="24" fillId="0" borderId="0" xfId="0" applyFont="1" applyAlignment="1">
      <alignment horizontal="center" vertical="center" wrapText="1"/>
    </xf>
    <xf numFmtId="0" fontId="28" fillId="0" borderId="0" xfId="0" applyFont="1" applyAlignment="1">
      <alignment horizontal="center" vertical="center" wrapText="1"/>
    </xf>
    <xf numFmtId="0" fontId="7" fillId="0" borderId="0" xfId="0" applyFont="1" applyAlignment="1">
      <alignment vertical="center" wrapText="1"/>
    </xf>
    <xf numFmtId="0" fontId="17" fillId="0" borderId="0" xfId="0" applyFont="1" applyAlignment="1">
      <alignment horizontal="center" wrapText="1"/>
    </xf>
    <xf numFmtId="0" fontId="0" fillId="0" borderId="1" xfId="0" applyFont="1" applyFill="1" applyBorder="1"/>
    <xf numFmtId="6" fontId="10" fillId="0" borderId="1" xfId="0" applyNumberFormat="1" applyFont="1" applyBorder="1" applyAlignment="1">
      <alignment vertical="center" wrapText="1"/>
    </xf>
    <xf numFmtId="6" fontId="10"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Border="1"/>
    <xf numFmtId="0" fontId="25" fillId="0" borderId="0" xfId="0" applyFont="1" applyAlignment="1">
      <alignment horizontal="center" vertical="center"/>
    </xf>
    <xf numFmtId="43" fontId="0" fillId="0" borderId="0" xfId="0" applyNumberFormat="1" applyAlignment="1">
      <alignment vertical="center"/>
    </xf>
    <xf numFmtId="164" fontId="0" fillId="0" borderId="0" xfId="1" applyFont="1"/>
    <xf numFmtId="164" fontId="0" fillId="0" borderId="0" xfId="1" applyFont="1" applyAlignment="1">
      <alignment horizontal="right"/>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NumberFormat="1" applyFont="1" applyBorder="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NumberFormat="1" applyFont="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0" xfId="0" applyNumberFormat="1" applyFont="1" applyAlignment="1">
      <alignment vertical="center" wrapText="1"/>
    </xf>
    <xf numFmtId="0" fontId="0" fillId="0" borderId="0" xfId="0" applyBorder="1" applyAlignment="1">
      <alignment vertical="center"/>
    </xf>
    <xf numFmtId="0" fontId="0" fillId="2" borderId="0" xfId="0" applyFill="1" applyBorder="1" applyAlignment="1">
      <alignment vertical="center"/>
    </xf>
    <xf numFmtId="0" fontId="12" fillId="0" borderId="0" xfId="0" applyFont="1" applyAlignment="1">
      <alignment horizontal="center" vertical="center"/>
    </xf>
    <xf numFmtId="49" fontId="25" fillId="0" borderId="0" xfId="0" applyNumberFormat="1" applyFont="1" applyAlignment="1">
      <alignment horizontal="center" vertical="center"/>
    </xf>
    <xf numFmtId="0" fontId="38" fillId="0" borderId="0" xfId="0" applyFont="1" applyAlignment="1">
      <alignment vertical="center"/>
    </xf>
    <xf numFmtId="0" fontId="15" fillId="0" borderId="0" xfId="0" applyFont="1" applyAlignment="1">
      <alignment horizontal="left" vertical="center"/>
    </xf>
    <xf numFmtId="0" fontId="18" fillId="0" borderId="1" xfId="0" applyFont="1" applyBorder="1" applyAlignment="1">
      <alignment horizontal="left" vertical="center" wrapText="1"/>
    </xf>
    <xf numFmtId="0" fontId="39" fillId="0" borderId="0" xfId="0" applyFont="1" applyAlignment="1">
      <alignment horizontal="left" vertical="center" wrapText="1"/>
    </xf>
    <xf numFmtId="0" fontId="0" fillId="0" borderId="1" xfId="0"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xf>
    <xf numFmtId="0" fontId="0" fillId="0" borderId="0" xfId="0"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10" fillId="0" borderId="0" xfId="0" applyFont="1" applyAlignment="1">
      <alignment wrapText="1"/>
    </xf>
    <xf numFmtId="0" fontId="10" fillId="0" borderId="1" xfId="0" applyFont="1" applyBorder="1" applyAlignment="1">
      <alignment horizontal="center" vertical="center" wrapText="1"/>
    </xf>
    <xf numFmtId="0" fontId="0" fillId="0" borderId="0" xfId="0" applyAlignment="1">
      <alignment horizontal="left" wrapText="1"/>
    </xf>
    <xf numFmtId="0" fontId="29" fillId="0" borderId="0" xfId="0" applyNumberFormat="1" applyFont="1" applyBorder="1" applyAlignment="1">
      <alignment horizontal="center" vertical="center" wrapText="1"/>
    </xf>
    <xf numFmtId="9" fontId="30" fillId="0" borderId="0" xfId="1" applyNumberFormat="1" applyFont="1" applyBorder="1" applyAlignment="1">
      <alignment vertical="center"/>
    </xf>
    <xf numFmtId="0" fontId="30" fillId="0" borderId="0" xfId="1" applyNumberFormat="1" applyFont="1" applyFill="1" applyBorder="1" applyAlignment="1">
      <alignment horizontal="right" vertical="center"/>
    </xf>
    <xf numFmtId="0" fontId="29" fillId="0" borderId="0" xfId="0" applyNumberFormat="1" applyFont="1" applyBorder="1" applyAlignment="1">
      <alignment vertical="center" wrapText="1"/>
    </xf>
    <xf numFmtId="0" fontId="31" fillId="2" borderId="2" xfId="0"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164" fontId="37" fillId="2" borderId="1" xfId="1" applyFont="1" applyFill="1" applyBorder="1" applyAlignment="1">
      <alignment horizontal="right" vertical="center"/>
    </xf>
    <xf numFmtId="164" fontId="37" fillId="2" borderId="2" xfId="1" applyFont="1" applyFill="1" applyBorder="1" applyAlignment="1">
      <alignment horizontal="right" vertical="center"/>
    </xf>
    <xf numFmtId="164" fontId="37" fillId="2" borderId="5" xfId="1" applyFont="1" applyFill="1" applyBorder="1" applyAlignment="1">
      <alignment horizontal="right" vertical="center"/>
    </xf>
    <xf numFmtId="164" fontId="37" fillId="2" borderId="8" xfId="1" applyFont="1" applyFill="1" applyBorder="1" applyAlignment="1">
      <alignment horizontal="right" vertical="center"/>
    </xf>
    <xf numFmtId="164" fontId="37" fillId="2" borderId="0" xfId="1" applyFont="1" applyFill="1" applyBorder="1" applyAlignment="1">
      <alignment horizontal="right" vertical="center"/>
    </xf>
    <xf numFmtId="0" fontId="31" fillId="2" borderId="1" xfId="0" applyFont="1" applyFill="1" applyBorder="1" applyAlignment="1">
      <alignment horizontal="center" vertical="center" wrapText="1"/>
    </xf>
    <xf numFmtId="4" fontId="37" fillId="2" borderId="1" xfId="1" applyNumberFormat="1" applyFont="1" applyFill="1" applyBorder="1" applyAlignment="1">
      <alignment vertical="center"/>
    </xf>
    <xf numFmtId="4" fontId="37" fillId="2" borderId="2" xfId="1" applyNumberFormat="1" applyFont="1" applyFill="1" applyBorder="1" applyAlignment="1">
      <alignment vertical="center"/>
    </xf>
    <xf numFmtId="4" fontId="37" fillId="2" borderId="3" xfId="1" applyNumberFormat="1" applyFont="1" applyFill="1" applyBorder="1" applyAlignment="1">
      <alignment horizontal="right" vertical="center"/>
    </xf>
    <xf numFmtId="4" fontId="37" fillId="2" borderId="2" xfId="1" applyNumberFormat="1" applyFont="1" applyFill="1" applyBorder="1" applyAlignment="1">
      <alignment horizontal="right" vertical="center"/>
    </xf>
    <xf numFmtId="0" fontId="42" fillId="0" borderId="0" xfId="0" applyFont="1" applyAlignment="1">
      <alignment horizontal="center" vertical="center"/>
    </xf>
    <xf numFmtId="0" fontId="5" fillId="0" borderId="0" xfId="0" applyFont="1" applyAlignment="1">
      <alignment horizontal="center"/>
    </xf>
    <xf numFmtId="0" fontId="31" fillId="0" borderId="0" xfId="0" applyFont="1" applyAlignment="1">
      <alignment horizontal="left" wrapText="1"/>
    </xf>
    <xf numFmtId="0" fontId="5" fillId="0" borderId="0" xfId="0" applyFont="1" applyAlignment="1">
      <alignment wrapText="1"/>
    </xf>
    <xf numFmtId="0" fontId="5" fillId="0" borderId="0" xfId="0" applyFont="1" applyAlignment="1">
      <alignment horizontal="center" wrapText="1"/>
    </xf>
    <xf numFmtId="0" fontId="5" fillId="0" borderId="0" xfId="0" applyFont="1"/>
    <xf numFmtId="0" fontId="31" fillId="0" borderId="1" xfId="0" applyFont="1" applyBorder="1" applyAlignment="1">
      <alignment horizontal="center" vertical="center" wrapText="1"/>
    </xf>
    <xf numFmtId="0" fontId="33" fillId="2" borderId="0" xfId="0" applyFont="1" applyFill="1" applyAlignment="1">
      <alignment horizontal="center" vertical="center" wrapText="1"/>
    </xf>
    <xf numFmtId="0" fontId="5" fillId="2" borderId="0" xfId="0" applyFont="1" applyFill="1" applyAlignment="1">
      <alignment horizontal="center"/>
    </xf>
    <xf numFmtId="0" fontId="31" fillId="2" borderId="0" xfId="0" applyFont="1" applyFill="1" applyAlignment="1">
      <alignment horizontal="left" wrapText="1"/>
    </xf>
    <xf numFmtId="0" fontId="5" fillId="2" borderId="0" xfId="0" applyFont="1" applyFill="1" applyAlignment="1">
      <alignment wrapText="1"/>
    </xf>
    <xf numFmtId="0" fontId="5" fillId="2" borderId="0" xfId="0" applyFont="1" applyFill="1" applyAlignment="1">
      <alignment horizontal="center" wrapText="1"/>
    </xf>
    <xf numFmtId="0" fontId="5" fillId="2" borderId="0" xfId="0" applyFont="1" applyFill="1"/>
    <xf numFmtId="0" fontId="37" fillId="2" borderId="1" xfId="0" applyFont="1" applyFill="1" applyBorder="1" applyAlignment="1">
      <alignment horizontal="left" wrapText="1"/>
    </xf>
    <xf numFmtId="0" fontId="10" fillId="2" borderId="1" xfId="0" applyFont="1" applyFill="1" applyBorder="1" applyAlignment="1">
      <alignment horizontal="center" vertical="center" wrapText="1"/>
    </xf>
    <xf numFmtId="0" fontId="37" fillId="2" borderId="13" xfId="0" applyFont="1" applyFill="1" applyBorder="1" applyAlignment="1">
      <alignment horizontal="left" wrapText="1"/>
    </xf>
    <xf numFmtId="0" fontId="31" fillId="2" borderId="1" xfId="0" applyFont="1" applyFill="1" applyBorder="1" applyAlignment="1">
      <alignment horizontal="left" wrapText="1"/>
    </xf>
    <xf numFmtId="0" fontId="37" fillId="2" borderId="1" xfId="0" applyFont="1" applyFill="1" applyBorder="1" applyAlignment="1">
      <alignment horizontal="justify" vertical="center"/>
    </xf>
    <xf numFmtId="0" fontId="31" fillId="2" borderId="1" xfId="0" applyFont="1" applyFill="1" applyBorder="1" applyAlignment="1">
      <alignment horizontal="justify" vertical="center"/>
    </xf>
    <xf numFmtId="0" fontId="37" fillId="2" borderId="1" xfId="0" applyFont="1" applyFill="1" applyBorder="1" applyAlignment="1">
      <alignment horizontal="left" vertical="top" wrapText="1"/>
    </xf>
    <xf numFmtId="0" fontId="31" fillId="2" borderId="0" xfId="0" applyFont="1" applyFill="1" applyBorder="1" applyAlignment="1">
      <alignment horizontal="left" wrapText="1"/>
    </xf>
    <xf numFmtId="0" fontId="10" fillId="0" borderId="1" xfId="0" applyFont="1" applyBorder="1" applyAlignment="1">
      <alignment horizontal="center" wrapText="1"/>
    </xf>
    <xf numFmtId="0" fontId="31" fillId="0" borderId="0" xfId="0" applyFont="1" applyAlignment="1">
      <alignment wrapText="1"/>
    </xf>
    <xf numFmtId="0" fontId="10" fillId="0" borderId="1" xfId="0" applyFont="1" applyBorder="1" applyAlignment="1">
      <alignment wrapText="1"/>
    </xf>
    <xf numFmtId="0" fontId="31" fillId="2" borderId="1" xfId="0" applyFont="1" applyFill="1" applyBorder="1" applyAlignment="1">
      <alignment wrapText="1"/>
    </xf>
    <xf numFmtId="165" fontId="31" fillId="0" borderId="1" xfId="0" applyNumberFormat="1" applyFont="1" applyBorder="1" applyAlignment="1">
      <alignment horizontal="center"/>
    </xf>
    <xf numFmtId="0" fontId="31" fillId="0" borderId="1" xfId="0" applyFont="1" applyBorder="1" applyAlignment="1">
      <alignment horizontal="center" wrapText="1"/>
    </xf>
    <xf numFmtId="164" fontId="49" fillId="2" borderId="1" xfId="1" applyFont="1" applyFill="1" applyBorder="1" applyAlignment="1">
      <alignment horizontal="center"/>
    </xf>
    <xf numFmtId="0" fontId="37" fillId="2" borderId="4" xfId="0" applyFont="1" applyFill="1" applyBorder="1"/>
    <xf numFmtId="0" fontId="31" fillId="2" borderId="13" xfId="0" applyFont="1" applyFill="1" applyBorder="1" applyAlignment="1">
      <alignment horizontal="left"/>
    </xf>
    <xf numFmtId="0" fontId="50" fillId="2" borderId="0" xfId="0" applyFont="1" applyFill="1" applyAlignment="1">
      <alignment wrapText="1"/>
    </xf>
    <xf numFmtId="0" fontId="50" fillId="0" borderId="0" xfId="0" applyFont="1" applyBorder="1"/>
    <xf numFmtId="0" fontId="40" fillId="0" borderId="0" xfId="0" applyFont="1" applyAlignment="1">
      <alignment horizontal="center" wrapText="1"/>
    </xf>
    <xf numFmtId="0" fontId="37" fillId="0" borderId="0" xfId="0" applyFont="1" applyAlignment="1">
      <alignment horizontal="center"/>
    </xf>
    <xf numFmtId="0" fontId="37" fillId="2" borderId="14" xfId="0" applyFont="1" applyFill="1" applyBorder="1" applyAlignment="1">
      <alignment horizontal="center"/>
    </xf>
    <xf numFmtId="0" fontId="5" fillId="0" borderId="0" xfId="0" applyFont="1" applyBorder="1" applyAlignment="1">
      <alignment horizontal="left"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10"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49" fillId="2" borderId="0" xfId="0" applyFont="1" applyFill="1" applyAlignment="1">
      <alignment wrapText="1"/>
    </xf>
    <xf numFmtId="0" fontId="0" fillId="2" borderId="0" xfId="0" applyFont="1" applyFill="1"/>
    <xf numFmtId="0" fontId="5" fillId="2" borderId="1" xfId="0" applyFont="1" applyFill="1" applyBorder="1" applyAlignment="1">
      <alignment vertical="center" wrapText="1"/>
    </xf>
    <xf numFmtId="0" fontId="24" fillId="0" borderId="0" xfId="0" applyFont="1" applyAlignment="1">
      <alignment vertical="center" wrapText="1"/>
    </xf>
    <xf numFmtId="0" fontId="53" fillId="2" borderId="1" xfId="0" applyFont="1" applyFill="1" applyBorder="1" applyAlignment="1">
      <alignment horizontal="center" vertical="center"/>
    </xf>
    <xf numFmtId="0" fontId="53" fillId="0" borderId="0" xfId="0" applyFont="1" applyAlignment="1">
      <alignment horizontal="left" vertical="center"/>
    </xf>
    <xf numFmtId="0" fontId="57" fillId="0" borderId="0" xfId="0" applyFont="1"/>
    <xf numFmtId="0" fontId="2" fillId="0" borderId="0" xfId="0" applyFont="1" applyBorder="1" applyAlignment="1">
      <alignment horizontal="center" vertical="center"/>
    </xf>
    <xf numFmtId="49" fontId="19" fillId="2" borderId="0" xfId="0" applyNumberFormat="1"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vertical="center" wrapText="1"/>
    </xf>
    <xf numFmtId="0" fontId="58" fillId="0" borderId="0" xfId="0" applyFont="1" applyAlignment="1">
      <alignment horizontal="center" vertical="center" wrapText="1"/>
    </xf>
    <xf numFmtId="0" fontId="58" fillId="0" borderId="0" xfId="0" applyFont="1" applyAlignment="1">
      <alignment horizontal="right" vertical="center"/>
    </xf>
    <xf numFmtId="0" fontId="38" fillId="0" borderId="0" xfId="0" applyFont="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center" wrapText="1"/>
    </xf>
    <xf numFmtId="0" fontId="24" fillId="0" borderId="0" xfId="0" applyFont="1" applyAlignment="1">
      <alignment horizontal="left" vertical="center"/>
    </xf>
    <xf numFmtId="0" fontId="59" fillId="0" borderId="0" xfId="0" applyFont="1" applyAlignment="1">
      <alignment vertical="center" wrapText="1"/>
    </xf>
    <xf numFmtId="0" fontId="59" fillId="0" borderId="0" xfId="0" applyFont="1" applyAlignment="1">
      <alignment horizontal="center" vertical="center" wrapText="1"/>
    </xf>
    <xf numFmtId="0" fontId="48" fillId="0" borderId="0" xfId="0" applyFont="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right" vertical="center" wrapText="1"/>
    </xf>
    <xf numFmtId="0" fontId="4" fillId="0" borderId="0" xfId="0" applyFont="1" applyAlignment="1">
      <alignment horizontal="left"/>
    </xf>
    <xf numFmtId="0" fontId="31" fillId="0" borderId="0" xfId="0" applyFont="1" applyFill="1" applyAlignment="1">
      <alignment wrapText="1"/>
    </xf>
    <xf numFmtId="0" fontId="37" fillId="0" borderId="0" xfId="0" applyFont="1" applyFill="1" applyAlignment="1">
      <alignment horizontal="center"/>
    </xf>
    <xf numFmtId="0" fontId="31" fillId="0" borderId="2" xfId="0" applyFont="1" applyFill="1" applyBorder="1" applyAlignment="1">
      <alignment horizontal="center" wrapText="1"/>
    </xf>
    <xf numFmtId="0" fontId="31" fillId="0" borderId="1" xfId="0" applyFont="1" applyFill="1" applyBorder="1" applyAlignment="1">
      <alignment horizontal="center" vertical="center" wrapText="1"/>
    </xf>
    <xf numFmtId="0" fontId="5" fillId="0" borderId="0" xfId="0" applyFont="1" applyFill="1" applyAlignment="1"/>
    <xf numFmtId="0" fontId="31" fillId="2" borderId="2" xfId="0" applyFont="1" applyFill="1" applyBorder="1" applyAlignment="1">
      <alignment vertical="center" wrapText="1"/>
    </xf>
    <xf numFmtId="0" fontId="31" fillId="2" borderId="3" xfId="0" applyFont="1" applyFill="1" applyBorder="1" applyAlignment="1">
      <alignment vertical="center" wrapText="1"/>
    </xf>
    <xf numFmtId="0" fontId="5" fillId="0" borderId="0" xfId="0" applyFont="1" applyFill="1"/>
    <xf numFmtId="0" fontId="31" fillId="2" borderId="10" xfId="0" applyFont="1" applyFill="1" applyBorder="1" applyAlignment="1">
      <alignment wrapText="1"/>
    </xf>
    <xf numFmtId="0" fontId="31" fillId="2" borderId="7" xfId="0" applyFont="1" applyFill="1" applyBorder="1" applyAlignment="1">
      <alignment wrapText="1"/>
    </xf>
    <xf numFmtId="0" fontId="31" fillId="2" borderId="12" xfId="0" applyFont="1" applyFill="1" applyBorder="1"/>
    <xf numFmtId="0" fontId="31" fillId="2" borderId="3" xfId="0" applyFont="1" applyFill="1" applyBorder="1"/>
    <xf numFmtId="0" fontId="31" fillId="2" borderId="4" xfId="0" applyFont="1" applyFill="1" applyBorder="1"/>
    <xf numFmtId="0" fontId="31" fillId="2" borderId="13" xfId="0" applyFont="1" applyFill="1" applyBorder="1"/>
    <xf numFmtId="0" fontId="37" fillId="2" borderId="15" xfId="0" applyFont="1" applyFill="1" applyBorder="1" applyAlignment="1">
      <alignment horizontal="center"/>
    </xf>
    <xf numFmtId="0" fontId="31" fillId="2" borderId="13" xfId="0" applyFont="1" applyFill="1" applyBorder="1" applyAlignment="1">
      <alignment horizontal="justify" vertical="center" wrapText="1"/>
    </xf>
    <xf numFmtId="0" fontId="37" fillId="2" borderId="7" xfId="0" applyFont="1" applyFill="1" applyBorder="1" applyAlignment="1">
      <alignment horizontal="justify" vertical="center" wrapText="1"/>
    </xf>
    <xf numFmtId="0" fontId="37" fillId="2" borderId="13" xfId="0" applyFont="1" applyFill="1" applyBorder="1" applyAlignment="1">
      <alignment horizontal="justify" vertical="center" wrapText="1"/>
    </xf>
    <xf numFmtId="0" fontId="5" fillId="0" borderId="0" xfId="0" applyFont="1" applyBorder="1" applyAlignment="1">
      <alignment horizontal="justify" vertical="center" wrapText="1"/>
    </xf>
    <xf numFmtId="0" fontId="61" fillId="0" borderId="1" xfId="0" applyFont="1" applyBorder="1" applyAlignment="1">
      <alignment horizontal="center" vertical="center"/>
    </xf>
    <xf numFmtId="0" fontId="62" fillId="0" borderId="1" xfId="0" applyFont="1" applyBorder="1" applyAlignment="1">
      <alignment horizontal="center" vertical="center"/>
    </xf>
    <xf numFmtId="0" fontId="5" fillId="0" borderId="1" xfId="0" applyFont="1" applyBorder="1" applyAlignment="1">
      <alignment wrapText="1"/>
    </xf>
    <xf numFmtId="166" fontId="5" fillId="0" borderId="1" xfId="0" applyNumberFormat="1" applyFont="1" applyBorder="1" applyAlignment="1">
      <alignment horizontal="center"/>
    </xf>
    <xf numFmtId="0" fontId="5" fillId="0" borderId="1" xfId="0" applyFont="1" applyBorder="1" applyAlignment="1">
      <alignment vertical="center" wrapText="1"/>
    </xf>
    <xf numFmtId="0" fontId="5" fillId="0" borderId="1" xfId="0" applyFont="1" applyFill="1" applyBorder="1" applyAlignment="1">
      <alignment wrapText="1"/>
    </xf>
    <xf numFmtId="166" fontId="5" fillId="0" borderId="1" xfId="0" applyNumberFormat="1" applyFont="1" applyFill="1" applyBorder="1" applyAlignment="1">
      <alignment horizontal="center"/>
    </xf>
    <xf numFmtId="0" fontId="5" fillId="0" borderId="0" xfId="0" applyFont="1" applyFill="1" applyBorder="1" applyAlignment="1">
      <alignment wrapText="1"/>
    </xf>
    <xf numFmtId="164" fontId="49" fillId="2" borderId="0" xfId="1" applyFont="1" applyFill="1" applyBorder="1" applyAlignment="1">
      <alignment horizontal="center"/>
    </xf>
    <xf numFmtId="166" fontId="5" fillId="0" borderId="0" xfId="0" applyNumberFormat="1" applyFont="1" applyFill="1" applyBorder="1" applyAlignment="1">
      <alignment horizontal="center"/>
    </xf>
    <xf numFmtId="0" fontId="5" fillId="0" borderId="1" xfId="0" applyFont="1" applyBorder="1" applyAlignment="1">
      <alignment vertical="top" wrapText="1"/>
    </xf>
    <xf numFmtId="0" fontId="5" fillId="0" borderId="1" xfId="0" applyFont="1" applyBorder="1"/>
    <xf numFmtId="0" fontId="10" fillId="0" borderId="1" xfId="0" applyFont="1" applyBorder="1" applyAlignment="1">
      <alignment horizontal="center" vertical="top" wrapText="1"/>
    </xf>
    <xf numFmtId="0" fontId="5" fillId="0" borderId="0" xfId="0" applyFont="1" applyBorder="1" applyAlignment="1">
      <alignment wrapText="1"/>
    </xf>
    <xf numFmtId="0" fontId="5" fillId="0" borderId="0" xfId="0" applyFont="1" applyBorder="1"/>
    <xf numFmtId="0" fontId="10" fillId="0" borderId="0" xfId="0" applyFont="1" applyAlignment="1">
      <alignment horizontal="left"/>
    </xf>
    <xf numFmtId="0" fontId="10" fillId="0" borderId="0" xfId="0" applyFont="1" applyFill="1" applyAlignment="1">
      <alignment wrapText="1"/>
    </xf>
    <xf numFmtId="0" fontId="10" fillId="0" borderId="1" xfId="0" applyFont="1" applyFill="1" applyBorder="1" applyAlignment="1">
      <alignment horizontal="center" vertical="center" wrapText="1"/>
    </xf>
    <xf numFmtId="0" fontId="10" fillId="0" borderId="1" xfId="0" applyFont="1" applyFill="1" applyBorder="1" applyAlignment="1">
      <alignment wrapText="1"/>
    </xf>
    <xf numFmtId="0" fontId="10" fillId="0" borderId="1" xfId="0" applyFont="1" applyBorder="1" applyAlignment="1">
      <alignment vertical="center" wrapText="1"/>
    </xf>
    <xf numFmtId="0" fontId="5" fillId="0" borderId="0" xfId="0" applyFont="1" applyAlignment="1">
      <alignment horizontal="left" wrapText="1"/>
    </xf>
    <xf numFmtId="0" fontId="5" fillId="0" borderId="0" xfId="0" applyFont="1" applyFill="1" applyAlignment="1">
      <alignment wrapText="1"/>
    </xf>
    <xf numFmtId="0" fontId="37" fillId="0" borderId="0" xfId="0" applyFont="1"/>
    <xf numFmtId="0" fontId="31" fillId="0" borderId="1" xfId="0" applyFont="1" applyBorder="1" applyAlignment="1">
      <alignment wrapText="1"/>
    </xf>
    <xf numFmtId="0" fontId="37" fillId="0" borderId="1" xfId="0" applyFont="1" applyBorder="1" applyAlignment="1">
      <alignment horizontal="left" wrapText="1"/>
    </xf>
    <xf numFmtId="0" fontId="37" fillId="0" borderId="1" xfId="0" applyFont="1" applyBorder="1"/>
    <xf numFmtId="0" fontId="37" fillId="0" borderId="1" xfId="0" applyFont="1" applyBorder="1" applyAlignment="1">
      <alignment horizontal="center"/>
    </xf>
    <xf numFmtId="0" fontId="37" fillId="0" borderId="1" xfId="0" applyFont="1" applyBorder="1" applyAlignment="1">
      <alignment wrapText="1"/>
    </xf>
    <xf numFmtId="0" fontId="37" fillId="0" borderId="1" xfId="0" applyFont="1" applyBorder="1" applyAlignment="1">
      <alignment vertical="center" wrapText="1"/>
    </xf>
    <xf numFmtId="0" fontId="37" fillId="0" borderId="1" xfId="0" applyFont="1" applyBorder="1" applyAlignment="1">
      <alignment horizontal="left" vertical="center" wrapText="1"/>
    </xf>
    <xf numFmtId="0" fontId="31" fillId="0" borderId="1" xfId="0" applyFont="1" applyBorder="1" applyAlignment="1">
      <alignment horizontal="center"/>
    </xf>
    <xf numFmtId="6" fontId="37" fillId="0" borderId="1" xfId="0" applyNumberFormat="1" applyFont="1" applyBorder="1" applyAlignment="1">
      <alignment horizontal="center"/>
    </xf>
    <xf numFmtId="6" fontId="5" fillId="0" borderId="0" xfId="0" applyNumberFormat="1" applyFont="1" applyBorder="1" applyAlignment="1">
      <alignment horizontal="center"/>
    </xf>
    <xf numFmtId="0" fontId="31" fillId="0" borderId="0" xfId="0" applyFont="1" applyBorder="1" applyAlignment="1">
      <alignment horizontal="left" wrapText="1"/>
    </xf>
    <xf numFmtId="0" fontId="37" fillId="0" borderId="0" xfId="0" applyFont="1" applyBorder="1" applyAlignment="1">
      <alignment horizontal="left" wrapText="1"/>
    </xf>
    <xf numFmtId="0" fontId="31" fillId="0" borderId="1" xfId="0" applyFont="1" applyBorder="1" applyAlignment="1">
      <alignment horizontal="center" vertical="center"/>
    </xf>
    <xf numFmtId="165" fontId="37" fillId="0" borderId="1" xfId="0" applyNumberFormat="1" applyFont="1" applyBorder="1" applyAlignment="1">
      <alignment horizontal="center"/>
    </xf>
    <xf numFmtId="0" fontId="47" fillId="0" borderId="0" xfId="0" applyFont="1" applyAlignment="1">
      <alignment horizontal="center" wrapText="1"/>
    </xf>
    <xf numFmtId="0" fontId="33" fillId="0" borderId="0" xfId="0" applyFont="1" applyAlignment="1">
      <alignment horizontal="center" wrapText="1"/>
    </xf>
    <xf numFmtId="0" fontId="10" fillId="0" borderId="0" xfId="0" applyFont="1" applyBorder="1" applyAlignment="1">
      <alignment horizontal="center" vertical="center"/>
    </xf>
    <xf numFmtId="0" fontId="50" fillId="0" borderId="1" xfId="0" applyFont="1" applyBorder="1" applyAlignment="1">
      <alignment vertical="center" wrapText="1"/>
    </xf>
    <xf numFmtId="0" fontId="10" fillId="0" borderId="1" xfId="0" applyFont="1" applyBorder="1" applyAlignment="1">
      <alignment horizontal="right" vertical="center" wrapText="1"/>
    </xf>
    <xf numFmtId="0" fontId="31" fillId="0" borderId="1" xfId="0" applyFont="1" applyBorder="1" applyAlignment="1">
      <alignment vertical="center" wrapText="1"/>
    </xf>
    <xf numFmtId="0" fontId="5" fillId="0" borderId="1" xfId="0" applyFont="1" applyBorder="1" applyAlignment="1">
      <alignment horizontal="right" vertical="center" wrapText="1"/>
    </xf>
    <xf numFmtId="0" fontId="5" fillId="0" borderId="0" xfId="0" applyFont="1" applyBorder="1" applyAlignment="1">
      <alignment horizontal="right" vertical="center" wrapText="1"/>
    </xf>
    <xf numFmtId="0" fontId="10" fillId="0" borderId="0" xfId="0" applyFont="1" applyBorder="1" applyAlignment="1">
      <alignment wrapText="1"/>
    </xf>
    <xf numFmtId="6" fontId="10" fillId="0" borderId="0" xfId="0" applyNumberFormat="1" applyFont="1" applyBorder="1" applyAlignment="1">
      <alignment vertical="center" wrapText="1"/>
    </xf>
    <xf numFmtId="0" fontId="10" fillId="0" borderId="0" xfId="0" applyFont="1" applyBorder="1"/>
    <xf numFmtId="0" fontId="10" fillId="0" borderId="1" xfId="0" applyFont="1" applyBorder="1" applyAlignment="1">
      <alignment horizontal="center" vertical="center"/>
    </xf>
    <xf numFmtId="0" fontId="40" fillId="0" borderId="1" xfId="0" applyFont="1" applyBorder="1" applyAlignment="1">
      <alignment horizontal="center" wrapText="1"/>
    </xf>
    <xf numFmtId="0" fontId="24" fillId="0" borderId="0" xfId="0" applyFont="1" applyAlignment="1">
      <alignment horizontal="center"/>
    </xf>
    <xf numFmtId="0" fontId="4" fillId="0" borderId="0" xfId="0" applyFont="1" applyAlignment="1"/>
    <xf numFmtId="0" fontId="0" fillId="0" borderId="0" xfId="0" applyAlignment="1">
      <alignment horizontal="left" vertical="top" wrapText="1"/>
    </xf>
    <xf numFmtId="0" fontId="20" fillId="0" borderId="0" xfId="0" applyFont="1"/>
    <xf numFmtId="0" fontId="21" fillId="0" borderId="0" xfId="0" applyFont="1" applyAlignment="1">
      <alignment horizontal="center"/>
    </xf>
    <xf numFmtId="0" fontId="21" fillId="0" borderId="0" xfId="0" applyFont="1" applyAlignment="1">
      <alignment horizontal="left" vertical="top" wrapText="1"/>
    </xf>
    <xf numFmtId="0" fontId="4" fillId="0" borderId="0" xfId="0" applyFont="1" applyAlignment="1">
      <alignment horizontal="center" wrapText="1"/>
    </xf>
    <xf numFmtId="0" fontId="0" fillId="0" borderId="0" xfId="0" applyAlignment="1">
      <alignment horizontal="left" wrapText="1"/>
    </xf>
    <xf numFmtId="0" fontId="65" fillId="0" borderId="0" xfId="0" applyFont="1" applyAlignment="1"/>
    <xf numFmtId="0" fontId="42" fillId="0" borderId="0" xfId="0" applyFont="1" applyAlignment="1">
      <alignment horizontal="center" vertical="center"/>
    </xf>
    <xf numFmtId="0" fontId="37" fillId="2" borderId="2"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44" fillId="0" borderId="0" xfId="0" applyFont="1" applyAlignment="1">
      <alignment horizontal="center" vertical="center" wrapText="1"/>
    </xf>
    <xf numFmtId="0" fontId="47" fillId="0" borderId="0" xfId="0" applyFont="1" applyAlignment="1">
      <alignment horizontal="center" wrapText="1"/>
    </xf>
    <xf numFmtId="0" fontId="40" fillId="2" borderId="0" xfId="0" applyFont="1" applyFill="1" applyAlignment="1">
      <alignment horizontal="center" wrapText="1"/>
    </xf>
    <xf numFmtId="0" fontId="33" fillId="2" borderId="0" xfId="0" applyFont="1" applyFill="1" applyAlignment="1">
      <alignment horizontal="left" vertical="center" wrapText="1"/>
    </xf>
    <xf numFmtId="0" fontId="45" fillId="2" borderId="0" xfId="0" applyFont="1" applyFill="1" applyBorder="1" applyAlignment="1">
      <alignment horizontal="left" wrapText="1"/>
    </xf>
    <xf numFmtId="0" fontId="37" fillId="2" borderId="2" xfId="0" applyFont="1" applyFill="1" applyBorder="1" applyAlignment="1">
      <alignment horizontal="left" wrapText="1"/>
    </xf>
    <xf numFmtId="0" fontId="37" fillId="2" borderId="12" xfId="0" applyFont="1" applyFill="1" applyBorder="1" applyAlignment="1">
      <alignment horizontal="left" wrapText="1"/>
    </xf>
    <xf numFmtId="0" fontId="37" fillId="2" borderId="3" xfId="0" applyFont="1" applyFill="1" applyBorder="1" applyAlignment="1">
      <alignment horizontal="left" wrapText="1"/>
    </xf>
    <xf numFmtId="0" fontId="45" fillId="0" borderId="0" xfId="0" applyFont="1" applyBorder="1" applyAlignment="1">
      <alignment horizontal="left" vertical="center" wrapText="1"/>
    </xf>
    <xf numFmtId="0" fontId="42" fillId="0" borderId="0" xfId="0" applyFont="1" applyAlignment="1">
      <alignment horizontal="center" vertical="center" wrapText="1"/>
    </xf>
    <xf numFmtId="0" fontId="37" fillId="2" borderId="1" xfId="0" applyFont="1" applyFill="1" applyBorder="1" applyAlignment="1">
      <alignment horizontal="left" wrapText="1"/>
    </xf>
    <xf numFmtId="0" fontId="37" fillId="2" borderId="13"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15" xfId="0" applyFont="1" applyFill="1" applyBorder="1" applyAlignment="1">
      <alignment horizontal="left" vertical="center" wrapText="1"/>
    </xf>
    <xf numFmtId="0" fontId="31" fillId="2" borderId="4" xfId="0" applyFont="1" applyFill="1" applyBorder="1" applyAlignment="1">
      <alignment horizontal="left" vertical="top" wrapText="1"/>
    </xf>
    <xf numFmtId="0" fontId="31" fillId="2" borderId="5" xfId="0" applyFont="1" applyFill="1" applyBorder="1" applyAlignment="1">
      <alignment horizontal="left" vertical="top" wrapText="1"/>
    </xf>
    <xf numFmtId="0" fontId="31" fillId="2" borderId="6" xfId="0" applyFont="1" applyFill="1" applyBorder="1" applyAlignment="1">
      <alignment horizontal="left" vertical="top" wrapText="1"/>
    </xf>
    <xf numFmtId="0" fontId="31" fillId="2" borderId="10"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11" xfId="0" applyFont="1" applyFill="1" applyBorder="1" applyAlignment="1">
      <alignment horizontal="left" vertical="top" wrapText="1"/>
    </xf>
    <xf numFmtId="0" fontId="31" fillId="2" borderId="7" xfId="0" applyFont="1" applyFill="1" applyBorder="1" applyAlignment="1">
      <alignment horizontal="left" vertical="top" wrapText="1"/>
    </xf>
    <xf numFmtId="0" fontId="31" fillId="2" borderId="8" xfId="0" applyFont="1" applyFill="1" applyBorder="1" applyAlignment="1">
      <alignment horizontal="left" vertical="top" wrapText="1"/>
    </xf>
    <xf numFmtId="0" fontId="31" fillId="2" borderId="9" xfId="0" applyFont="1" applyFill="1" applyBorder="1" applyAlignment="1">
      <alignment horizontal="left" vertical="top" wrapText="1"/>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40" fillId="0" borderId="0" xfId="0" applyFont="1" applyAlignment="1">
      <alignment horizontal="center" wrapText="1"/>
    </xf>
    <xf numFmtId="0" fontId="37" fillId="2" borderId="7" xfId="0" applyFont="1" applyFill="1" applyBorder="1" applyAlignment="1">
      <alignment horizontal="left" wrapText="1"/>
    </xf>
    <xf numFmtId="0" fontId="37" fillId="2" borderId="8" xfId="0" applyFont="1" applyFill="1" applyBorder="1" applyAlignment="1">
      <alignment horizontal="left" wrapText="1"/>
    </xf>
    <xf numFmtId="0" fontId="37" fillId="2" borderId="9" xfId="0" applyFont="1" applyFill="1" applyBorder="1" applyAlignment="1">
      <alignment horizontal="left" wrapText="1"/>
    </xf>
    <xf numFmtId="0" fontId="31" fillId="0" borderId="13" xfId="0" applyFont="1" applyFill="1" applyBorder="1" applyAlignment="1">
      <alignment horizontal="center"/>
    </xf>
    <xf numFmtId="0" fontId="31" fillId="0" borderId="14" xfId="0" applyFont="1" applyFill="1" applyBorder="1" applyAlignment="1">
      <alignment horizontal="center"/>
    </xf>
    <xf numFmtId="0" fontId="31" fillId="0" borderId="15" xfId="0" applyFont="1" applyFill="1" applyBorder="1" applyAlignment="1">
      <alignment horizontal="center"/>
    </xf>
    <xf numFmtId="0" fontId="37" fillId="2" borderId="7"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7" fillId="2" borderId="9" xfId="0" applyFont="1" applyFill="1" applyBorder="1" applyAlignment="1">
      <alignment horizontal="left" vertical="center" wrapText="1"/>
    </xf>
    <xf numFmtId="0" fontId="5" fillId="2" borderId="13" xfId="0" applyFont="1" applyFill="1" applyBorder="1" applyAlignment="1">
      <alignment horizontal="left"/>
    </xf>
    <xf numFmtId="0" fontId="5" fillId="2" borderId="14" xfId="0" applyFont="1" applyFill="1" applyBorder="1" applyAlignment="1">
      <alignment horizontal="left"/>
    </xf>
    <xf numFmtId="0" fontId="5" fillId="2" borderId="15" xfId="0" applyFont="1" applyFill="1" applyBorder="1" applyAlignment="1">
      <alignment horizontal="left"/>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5" fillId="0" borderId="1" xfId="0" applyFont="1" applyBorder="1" applyAlignment="1">
      <alignment horizontal="left" vertical="center" wrapText="1"/>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37" fillId="0" borderId="0" xfId="0" applyFont="1" applyAlignment="1">
      <alignment vertical="center" wrapText="1"/>
    </xf>
    <xf numFmtId="0" fontId="33" fillId="0" borderId="0" xfId="0" applyFont="1" applyAlignment="1">
      <alignment horizontal="center" wrapText="1"/>
    </xf>
    <xf numFmtId="0" fontId="32" fillId="0" borderId="13" xfId="0" quotePrefix="1" applyFont="1" applyBorder="1" applyAlignment="1">
      <alignment vertical="center" wrapText="1"/>
    </xf>
    <xf numFmtId="0" fontId="32" fillId="0" borderId="15" xfId="0" applyFont="1" applyBorder="1" applyAlignment="1">
      <alignmen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33" fillId="2" borderId="0" xfId="0" applyFont="1" applyFill="1" applyAlignment="1">
      <alignment horizontal="center" wrapText="1"/>
    </xf>
    <xf numFmtId="0" fontId="50" fillId="2" borderId="0" xfId="0" applyFont="1" applyFill="1" applyAlignment="1">
      <alignment horizontal="center"/>
    </xf>
    <xf numFmtId="0" fontId="50" fillId="2" borderId="0" xfId="0" applyFont="1" applyFill="1" applyAlignment="1">
      <alignment horizont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40" fillId="2" borderId="0" xfId="0" applyFont="1" applyFill="1" applyAlignment="1">
      <alignment horizontal="left" vertical="center" wrapText="1"/>
    </xf>
    <xf numFmtId="0" fontId="31" fillId="2" borderId="1" xfId="0" applyFont="1" applyFill="1" applyBorder="1" applyAlignment="1">
      <alignment horizontal="center" vertical="center" wrapText="1"/>
    </xf>
    <xf numFmtId="0" fontId="42" fillId="0" borderId="0" xfId="0" applyFont="1" applyAlignment="1">
      <alignment horizontal="left" vertical="center"/>
    </xf>
    <xf numFmtId="49" fontId="42" fillId="0" borderId="0" xfId="0" applyNumberFormat="1" applyFont="1" applyAlignment="1">
      <alignment horizontal="center" vertical="center"/>
    </xf>
    <xf numFmtId="0" fontId="42" fillId="0" borderId="0" xfId="0" applyFont="1" applyAlignment="1">
      <alignment horizontal="center" vertical="center"/>
    </xf>
    <xf numFmtId="0" fontId="12" fillId="0" borderId="1" xfId="0" applyFont="1" applyBorder="1" applyAlignment="1">
      <alignment horizontal="center" vertical="center" wrapText="1"/>
    </xf>
    <xf numFmtId="0" fontId="7" fillId="2" borderId="0" xfId="0" applyFont="1" applyFill="1" applyBorder="1" applyAlignment="1">
      <alignment horizontal="left" vertical="center" wrapText="1"/>
    </xf>
    <xf numFmtId="0" fontId="2" fillId="2" borderId="0" xfId="0" applyFont="1" applyFill="1" applyBorder="1" applyAlignment="1">
      <alignment horizontal="center" wrapText="1"/>
    </xf>
    <xf numFmtId="0" fontId="24" fillId="0" borderId="0" xfId="0" applyFont="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5" fillId="0" borderId="0" xfId="0" applyFont="1" applyAlignment="1">
      <alignment horizontal="center" vertical="center" wrapText="1"/>
    </xf>
    <xf numFmtId="0" fontId="17" fillId="0" borderId="0" xfId="0" applyFont="1" applyAlignment="1">
      <alignment horizontal="center" wrapText="1"/>
    </xf>
    <xf numFmtId="0" fontId="53" fillId="0" borderId="0" xfId="0" applyFont="1" applyAlignment="1">
      <alignment horizontal="left" vertical="center" wrapText="1"/>
    </xf>
    <xf numFmtId="0" fontId="54" fillId="0" borderId="0" xfId="0" applyFont="1" applyAlignment="1">
      <alignment horizontal="center" wrapText="1"/>
    </xf>
    <xf numFmtId="0" fontId="54" fillId="0" borderId="0" xfId="0" applyFont="1" applyAlignment="1">
      <alignment horizontal="center"/>
    </xf>
    <xf numFmtId="0" fontId="57"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65" fillId="0" borderId="8"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13" fillId="0" borderId="0" xfId="0" applyFont="1" applyBorder="1" applyAlignment="1">
      <alignment horizontal="left" vertical="center" wrapText="1"/>
    </xf>
    <xf numFmtId="0" fontId="24" fillId="0" borderId="0" xfId="0" applyFont="1" applyAlignment="1">
      <alignment horizontal="center"/>
    </xf>
    <xf numFmtId="0" fontId="4" fillId="0" borderId="0" xfId="0" applyFont="1" applyAlignment="1">
      <alignment horizontal="center" wrapText="1"/>
    </xf>
    <xf numFmtId="0" fontId="0" fillId="0" borderId="13"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0" fillId="0" borderId="13" xfId="0" applyBorder="1" applyAlignment="1">
      <alignment horizontal="left" wrapText="1"/>
    </xf>
    <xf numFmtId="0" fontId="0" fillId="0" borderId="14" xfId="0" applyBorder="1" applyAlignment="1">
      <alignment horizontal="left"/>
    </xf>
    <xf numFmtId="0" fontId="0" fillId="0" borderId="15" xfId="0" applyBorder="1" applyAlignment="1">
      <alignment horizontal="left"/>
    </xf>
    <xf numFmtId="0" fontId="0" fillId="0" borderId="13" xfId="0" applyBorder="1" applyAlignment="1">
      <alignment horizontal="center" wrapText="1"/>
    </xf>
    <xf numFmtId="0" fontId="0" fillId="0" borderId="15" xfId="0" applyBorder="1" applyAlignment="1">
      <alignment horizontal="center"/>
    </xf>
    <xf numFmtId="0" fontId="4" fillId="0" borderId="1" xfId="0" applyFont="1" applyBorder="1" applyAlignment="1">
      <alignment horizontal="center" vertical="center" wrapText="1"/>
    </xf>
    <xf numFmtId="0" fontId="0" fillId="0" borderId="13" xfId="0" applyBorder="1" applyAlignment="1">
      <alignment horizontal="left"/>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xf>
    <xf numFmtId="0" fontId="7" fillId="2" borderId="23" xfId="0" applyFont="1" applyFill="1" applyBorder="1" applyAlignment="1">
      <alignment vertical="center" wrapText="1"/>
    </xf>
    <xf numFmtId="0" fontId="37" fillId="2" borderId="24" xfId="0" applyFont="1" applyFill="1" applyBorder="1" applyAlignment="1">
      <alignment vertical="center" wrapText="1"/>
    </xf>
    <xf numFmtId="0" fontId="7" fillId="2" borderId="24" xfId="0" applyFont="1" applyFill="1" applyBorder="1" applyAlignment="1">
      <alignment vertical="center" wrapText="1"/>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7" fillId="2" borderId="27" xfId="0" applyFont="1" applyFill="1" applyBorder="1" applyAlignment="1">
      <alignment vertical="center" wrapText="1"/>
    </xf>
    <xf numFmtId="0" fontId="12" fillId="0" borderId="28" xfId="0" applyFont="1" applyBorder="1" applyAlignment="1">
      <alignment horizontal="center" vertical="center" wrapText="1"/>
    </xf>
    <xf numFmtId="0" fontId="12" fillId="0" borderId="24" xfId="0" applyFont="1" applyBorder="1" applyAlignment="1">
      <alignment horizontal="center" vertical="center" wrapText="1"/>
    </xf>
    <xf numFmtId="164" fontId="7" fillId="2" borderId="23" xfId="1" applyFont="1" applyFill="1" applyBorder="1" applyAlignment="1">
      <alignment vertical="center"/>
    </xf>
    <xf numFmtId="164" fontId="22" fillId="2" borderId="24" xfId="1" applyFont="1" applyFill="1" applyBorder="1" applyAlignment="1">
      <alignment vertical="center"/>
    </xf>
    <xf numFmtId="164" fontId="7" fillId="2" borderId="24" xfId="1" applyFont="1" applyFill="1" applyBorder="1" applyAlignment="1">
      <alignment horizontal="right" vertical="center"/>
    </xf>
    <xf numFmtId="164" fontId="7" fillId="2" borderId="25" xfId="1" applyFont="1" applyFill="1" applyBorder="1" applyAlignment="1">
      <alignment horizontal="right" vertical="center"/>
    </xf>
    <xf numFmtId="164" fontId="7" fillId="2" borderId="23" xfId="1" applyFont="1" applyFill="1" applyBorder="1" applyAlignment="1">
      <alignment horizontal="right" vertical="center"/>
    </xf>
    <xf numFmtId="164" fontId="7" fillId="2" borderId="23" xfId="1" applyFont="1" applyFill="1" applyBorder="1" applyAlignment="1">
      <alignment horizontal="center" vertical="center"/>
    </xf>
    <xf numFmtId="164" fontId="7" fillId="2" borderId="24" xfId="1" applyFont="1" applyFill="1" applyBorder="1" applyAlignment="1">
      <alignment horizontal="center" vertical="center"/>
    </xf>
    <xf numFmtId="164" fontId="7" fillId="2" borderId="26" xfId="1" applyFont="1" applyFill="1" applyBorder="1" applyAlignment="1">
      <alignment horizontal="right" vertical="center"/>
    </xf>
    <xf numFmtId="164" fontId="7" fillId="2" borderId="27" xfId="1" applyFont="1" applyFill="1" applyBorder="1" applyAlignment="1">
      <alignment horizontal="center" vertical="center"/>
    </xf>
    <xf numFmtId="0" fontId="12" fillId="0" borderId="29"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7" fillId="2" borderId="32" xfId="1" applyNumberFormat="1" applyFont="1" applyFill="1" applyBorder="1" applyAlignment="1">
      <alignment horizontal="center" vertical="center"/>
    </xf>
    <xf numFmtId="43" fontId="7" fillId="2" borderId="30" xfId="1" applyNumberFormat="1" applyFont="1" applyFill="1" applyBorder="1" applyAlignment="1">
      <alignment horizontal="right" vertical="center"/>
    </xf>
    <xf numFmtId="0" fontId="7" fillId="2" borderId="30" xfId="1" applyNumberFormat="1" applyFont="1" applyFill="1" applyBorder="1" applyAlignment="1">
      <alignment horizontal="center" vertical="center"/>
    </xf>
    <xf numFmtId="0" fontId="7" fillId="2" borderId="33" xfId="1" applyNumberFormat="1" applyFont="1" applyFill="1" applyBorder="1" applyAlignment="1">
      <alignment horizontal="center" vertical="center"/>
    </xf>
    <xf numFmtId="0" fontId="12" fillId="0" borderId="23" xfId="0" applyNumberFormat="1" applyFont="1" applyBorder="1" applyAlignment="1">
      <alignment horizontal="center" vertical="center" wrapText="1"/>
    </xf>
    <xf numFmtId="0" fontId="12" fillId="0" borderId="24" xfId="0" applyNumberFormat="1" applyFont="1" applyBorder="1" applyAlignment="1">
      <alignment horizontal="center" vertical="center" wrapText="1"/>
    </xf>
    <xf numFmtId="164" fontId="7" fillId="2" borderId="23" xfId="1" applyNumberFormat="1" applyFont="1" applyFill="1" applyBorder="1" applyAlignment="1">
      <alignment vertical="center"/>
    </xf>
    <xf numFmtId="0" fontId="7" fillId="2" borderId="24" xfId="1" applyNumberFormat="1" applyFont="1" applyFill="1" applyBorder="1" applyAlignment="1">
      <alignment vertical="center"/>
    </xf>
    <xf numFmtId="0" fontId="7" fillId="2" borderId="25" xfId="1" applyNumberFormat="1" applyFont="1" applyFill="1" applyBorder="1" applyAlignment="1">
      <alignment horizontal="center" vertical="center"/>
    </xf>
    <xf numFmtId="164" fontId="7" fillId="2" borderId="25" xfId="1" applyNumberFormat="1" applyFont="1" applyFill="1" applyBorder="1" applyAlignment="1">
      <alignment horizontal="center" vertical="center"/>
    </xf>
    <xf numFmtId="164" fontId="7" fillId="2" borderId="23" xfId="1" applyNumberFormat="1" applyFont="1" applyFill="1" applyBorder="1" applyAlignment="1">
      <alignment vertical="center"/>
    </xf>
    <xf numFmtId="164" fontId="7" fillId="2" borderId="24" xfId="1" applyNumberFormat="1" applyFont="1" applyFill="1" applyBorder="1" applyAlignment="1">
      <alignment vertical="center"/>
    </xf>
    <xf numFmtId="164" fontId="7" fillId="2" borderId="23" xfId="1" applyNumberFormat="1" applyFont="1" applyFill="1" applyBorder="1" applyAlignment="1">
      <alignment horizontal="center" vertical="center"/>
    </xf>
    <xf numFmtId="164" fontId="7" fillId="2" borderId="24" xfId="1" applyNumberFormat="1" applyFont="1" applyFill="1" applyBorder="1" applyAlignment="1">
      <alignment horizontal="center" vertical="center"/>
    </xf>
    <xf numFmtId="164" fontId="7" fillId="2" borderId="25" xfId="1" applyNumberFormat="1" applyFont="1" applyFill="1" applyBorder="1" applyAlignment="1">
      <alignment vertical="center"/>
    </xf>
    <xf numFmtId="43" fontId="7" fillId="2" borderId="23" xfId="1" applyNumberFormat="1" applyFont="1" applyFill="1" applyBorder="1" applyAlignment="1">
      <alignment horizontal="right" vertical="center"/>
    </xf>
    <xf numFmtId="0" fontId="7" fillId="2" borderId="24" xfId="1" applyNumberFormat="1" applyFont="1" applyFill="1" applyBorder="1" applyAlignment="1">
      <alignment horizontal="right" vertical="center"/>
    </xf>
    <xf numFmtId="0" fontId="7" fillId="2" borderId="23" xfId="1" applyNumberFormat="1" applyFont="1" applyFill="1" applyBorder="1" applyAlignment="1">
      <alignment horizontal="center" vertical="center"/>
    </xf>
    <xf numFmtId="0" fontId="7" fillId="2" borderId="27" xfId="1" applyNumberFormat="1" applyFont="1" applyFill="1" applyBorder="1" applyAlignment="1">
      <alignment horizontal="center" vertical="center"/>
    </xf>
    <xf numFmtId="0" fontId="12" fillId="0" borderId="34" xfId="0" applyNumberFormat="1" applyFont="1" applyBorder="1" applyAlignment="1">
      <alignment horizontal="center" vertical="center" wrapText="1"/>
    </xf>
    <xf numFmtId="0" fontId="12" fillId="0" borderId="35" xfId="0" applyNumberFormat="1" applyFont="1" applyBorder="1" applyAlignment="1">
      <alignment horizontal="center" vertical="center" wrapText="1"/>
    </xf>
    <xf numFmtId="0" fontId="12" fillId="2" borderId="30" xfId="0" applyNumberFormat="1" applyFont="1" applyFill="1" applyBorder="1" applyAlignment="1">
      <alignment horizontal="center" vertical="center" wrapText="1"/>
    </xf>
    <xf numFmtId="2" fontId="7" fillId="2" borderId="30" xfId="1" applyNumberFormat="1" applyFont="1" applyFill="1" applyBorder="1" applyAlignment="1">
      <alignment vertical="center"/>
    </xf>
    <xf numFmtId="0" fontId="22" fillId="2" borderId="37" xfId="1" applyNumberFormat="1" applyFont="1" applyFill="1" applyBorder="1" applyAlignment="1">
      <alignment vertical="center" wrapText="1"/>
    </xf>
    <xf numFmtId="0" fontId="22" fillId="2" borderId="31" xfId="1" applyNumberFormat="1" applyFont="1" applyFill="1" applyBorder="1" applyAlignment="1">
      <alignment vertical="center" wrapText="1"/>
    </xf>
    <xf numFmtId="167" fontId="7" fillId="2" borderId="30" xfId="1" applyNumberFormat="1" applyFont="1" applyFill="1" applyBorder="1" applyAlignment="1">
      <alignment vertical="center"/>
    </xf>
    <xf numFmtId="43" fontId="7" fillId="2" borderId="32" xfId="1" applyNumberFormat="1" applyFont="1" applyFill="1" applyBorder="1" applyAlignment="1">
      <alignment horizontal="center" vertical="center"/>
    </xf>
    <xf numFmtId="2" fontId="7" fillId="2" borderId="30" xfId="1" applyNumberFormat="1" applyFont="1" applyFill="1" applyBorder="1" applyAlignment="1">
      <alignment horizontal="right" vertical="center"/>
    </xf>
    <xf numFmtId="2" fontId="7" fillId="2" borderId="31" xfId="1" applyNumberFormat="1" applyFont="1" applyFill="1" applyBorder="1" applyAlignment="1">
      <alignment horizontal="right" vertical="center"/>
    </xf>
    <xf numFmtId="0" fontId="7" fillId="2" borderId="36" xfId="1" applyNumberFormat="1" applyFont="1" applyFill="1" applyBorder="1" applyAlignment="1">
      <alignment horizontal="center" vertical="center"/>
    </xf>
    <xf numFmtId="2" fontId="7" fillId="2" borderId="32" xfId="1" applyNumberFormat="1" applyFont="1" applyFill="1" applyBorder="1" applyAlignment="1">
      <alignment vertical="center"/>
    </xf>
    <xf numFmtId="2" fontId="7" fillId="2" borderId="36" xfId="1" applyNumberFormat="1" applyFont="1" applyFill="1" applyBorder="1" applyAlignment="1">
      <alignment horizontal="right" vertical="center"/>
    </xf>
    <xf numFmtId="0" fontId="12" fillId="0" borderId="42" xfId="0" applyNumberFormat="1" applyFont="1" applyBorder="1" applyAlignment="1">
      <alignment horizontal="center" vertical="center" wrapText="1"/>
    </xf>
    <xf numFmtId="164" fontId="7" fillId="2" borderId="41" xfId="1" applyNumberFormat="1" applyFont="1" applyFill="1" applyBorder="1" applyAlignment="1">
      <alignment vertical="center"/>
    </xf>
    <xf numFmtId="0" fontId="22" fillId="2" borderId="42" xfId="1" applyNumberFormat="1" applyFont="1" applyFill="1" applyBorder="1" applyAlignment="1">
      <alignment vertical="center" wrapText="1"/>
    </xf>
    <xf numFmtId="164" fontId="7" fillId="2" borderId="41" xfId="1" applyNumberFormat="1" applyFont="1" applyFill="1" applyBorder="1" applyAlignment="1">
      <alignment horizontal="center" vertical="center"/>
    </xf>
    <xf numFmtId="164" fontId="7" fillId="2" borderId="42" xfId="1" applyNumberFormat="1" applyFont="1" applyFill="1" applyBorder="1" applyAlignment="1">
      <alignment horizontal="center" vertical="center"/>
    </xf>
    <xf numFmtId="0" fontId="7" fillId="2" borderId="41" xfId="1" applyNumberFormat="1" applyFont="1" applyFill="1" applyBorder="1" applyAlignment="1">
      <alignment horizontal="center" vertical="center"/>
    </xf>
    <xf numFmtId="0" fontId="7" fillId="2" borderId="42" xfId="1" applyNumberFormat="1" applyFont="1" applyFill="1" applyBorder="1" applyAlignment="1">
      <alignment horizontal="center" vertical="center"/>
    </xf>
    <xf numFmtId="164" fontId="7" fillId="2" borderId="43" xfId="1" applyNumberFormat="1" applyFont="1" applyFill="1" applyBorder="1" applyAlignment="1">
      <alignment vertical="center"/>
    </xf>
    <xf numFmtId="164" fontId="7" fillId="2" borderId="44" xfId="1" applyNumberFormat="1" applyFont="1" applyFill="1" applyBorder="1" applyAlignment="1">
      <alignment vertical="center"/>
    </xf>
    <xf numFmtId="0" fontId="7" fillId="2" borderId="42" xfId="1" applyNumberFormat="1" applyFont="1" applyFill="1" applyBorder="1" applyAlignment="1">
      <alignment horizontal="right" vertical="center"/>
    </xf>
    <xf numFmtId="2" fontId="7" fillId="2" borderId="41" xfId="1" applyNumberFormat="1" applyFont="1" applyFill="1" applyBorder="1" applyAlignment="1">
      <alignment horizontal="right" vertical="center"/>
    </xf>
    <xf numFmtId="2" fontId="7" fillId="2" borderId="45" xfId="1" applyNumberFormat="1" applyFont="1" applyFill="1" applyBorder="1" applyAlignment="1">
      <alignment horizontal="right" vertical="center"/>
    </xf>
    <xf numFmtId="0" fontId="4" fillId="0" borderId="38" xfId="0" applyFont="1" applyBorder="1" applyAlignment="1">
      <alignment horizontal="center" vertical="center" wrapText="1"/>
    </xf>
    <xf numFmtId="2" fontId="7" fillId="2" borderId="36" xfId="1" applyNumberFormat="1" applyFont="1" applyFill="1" applyBorder="1" applyAlignment="1">
      <alignment vertical="center"/>
    </xf>
    <xf numFmtId="0" fontId="7" fillId="2" borderId="38" xfId="1" applyNumberFormat="1" applyFont="1" applyFill="1" applyBorder="1" applyAlignment="1">
      <alignment horizontal="center" vertical="center"/>
    </xf>
    <xf numFmtId="2" fontId="7" fillId="2" borderId="36" xfId="1" applyNumberFormat="1" applyFont="1" applyFill="1" applyBorder="1" applyAlignment="1">
      <alignment horizontal="center" vertical="center"/>
    </xf>
    <xf numFmtId="2" fontId="7" fillId="2" borderId="37" xfId="1" applyNumberFormat="1" applyFont="1" applyFill="1" applyBorder="1" applyAlignment="1">
      <alignment horizontal="center" vertical="center"/>
    </xf>
    <xf numFmtId="2" fontId="7" fillId="2" borderId="37" xfId="1" applyNumberFormat="1" applyFont="1" applyFill="1" applyBorder="1" applyAlignment="1">
      <alignment horizontal="right" vertical="center"/>
    </xf>
    <xf numFmtId="2" fontId="7" fillId="2" borderId="38" xfId="1" applyNumberFormat="1" applyFont="1" applyFill="1" applyBorder="1" applyAlignment="1">
      <alignment vertical="center"/>
    </xf>
    <xf numFmtId="2" fontId="12" fillId="2" borderId="41" xfId="1" applyNumberFormat="1" applyFont="1" applyFill="1" applyBorder="1" applyAlignment="1">
      <alignment horizontal="right" vertical="center"/>
    </xf>
    <xf numFmtId="0" fontId="7" fillId="2" borderId="40" xfId="1" applyNumberFormat="1" applyFont="1" applyFill="1" applyBorder="1" applyAlignment="1">
      <alignment horizontal="center" vertical="center"/>
    </xf>
    <xf numFmtId="0" fontId="12" fillId="0" borderId="20" xfId="0" applyFont="1" applyBorder="1" applyAlignment="1">
      <alignment horizontal="center" vertical="center" wrapText="1"/>
    </xf>
    <xf numFmtId="0" fontId="12" fillId="0" borderId="26" xfId="0" applyFont="1" applyBorder="1" applyAlignment="1">
      <alignment horizontal="center" vertical="center"/>
    </xf>
    <xf numFmtId="0" fontId="12" fillId="0" borderId="26" xfId="0" applyFont="1" applyBorder="1" applyAlignment="1">
      <alignment horizontal="center" vertical="center" wrapText="1"/>
    </xf>
    <xf numFmtId="0" fontId="12" fillId="0" borderId="44" xfId="0" applyNumberFormat="1" applyFont="1" applyBorder="1" applyAlignment="1">
      <alignment horizontal="center" vertical="center" wrapText="1"/>
    </xf>
    <xf numFmtId="0" fontId="12" fillId="2" borderId="39" xfId="0" applyNumberFormat="1" applyFont="1" applyFill="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48" xfId="0" applyNumberFormat="1" applyFont="1" applyBorder="1" applyAlignment="1">
      <alignment horizontal="center" vertical="center" wrapText="1"/>
    </xf>
    <xf numFmtId="0" fontId="31" fillId="2" borderId="48" xfId="0" applyNumberFormat="1" applyFont="1" applyFill="1" applyBorder="1" applyAlignment="1">
      <alignment horizontal="center" vertical="center" wrapText="1"/>
    </xf>
    <xf numFmtId="0" fontId="31" fillId="2" borderId="49" xfId="0" applyNumberFormat="1" applyFont="1" applyFill="1" applyBorder="1" applyAlignment="1">
      <alignment horizontal="center" vertical="center" wrapText="1"/>
    </xf>
    <xf numFmtId="0" fontId="12" fillId="0" borderId="47" xfId="0" applyNumberFormat="1" applyFont="1" applyBorder="1" applyAlignment="1">
      <alignment horizontal="center" vertical="center" wrapText="1"/>
    </xf>
    <xf numFmtId="0" fontId="40" fillId="0" borderId="0" xfId="0" applyFont="1" applyBorder="1" applyAlignment="1">
      <alignment horizontal="left" vertical="center" wrapText="1"/>
    </xf>
    <xf numFmtId="2" fontId="7" fillId="0" borderId="30" xfId="1" applyNumberFormat="1" applyFont="1" applyBorder="1" applyAlignment="1">
      <alignment horizontal="right" vertical="center"/>
    </xf>
    <xf numFmtId="2" fontId="7" fillId="0" borderId="31" xfId="1" applyNumberFormat="1" applyFont="1" applyBorder="1" applyAlignment="1">
      <alignment horizontal="right" vertical="center"/>
    </xf>
    <xf numFmtId="2" fontId="7" fillId="0" borderId="30" xfId="1" applyNumberFormat="1" applyFont="1" applyBorder="1" applyAlignment="1">
      <alignment vertical="center"/>
    </xf>
    <xf numFmtId="0" fontId="7" fillId="0" borderId="50" xfId="0" applyNumberFormat="1" applyFont="1" applyBorder="1" applyAlignment="1">
      <alignment horizontal="right" vertical="center"/>
    </xf>
    <xf numFmtId="4" fontId="7" fillId="0" borderId="23" xfId="1" applyNumberFormat="1" applyFont="1" applyBorder="1" applyAlignment="1">
      <alignment horizontal="right" vertical="center"/>
    </xf>
    <xf numFmtId="0" fontId="7" fillId="0" borderId="27" xfId="0" applyFont="1" applyBorder="1" applyAlignment="1">
      <alignment horizontal="right" vertical="center"/>
    </xf>
    <xf numFmtId="2" fontId="7" fillId="0" borderId="23" xfId="1" applyNumberFormat="1" applyFont="1" applyBorder="1" applyAlignment="1">
      <alignment horizontal="right" vertical="center"/>
    </xf>
    <xf numFmtId="2" fontId="7" fillId="0" borderId="24" xfId="1" applyNumberFormat="1" applyFont="1" applyBorder="1" applyAlignment="1">
      <alignment horizontal="right" vertical="center"/>
    </xf>
    <xf numFmtId="2" fontId="7" fillId="0" borderId="24" xfId="1" applyNumberFormat="1" applyFont="1" applyBorder="1" applyAlignment="1">
      <alignment horizontal="right" vertical="center"/>
    </xf>
    <xf numFmtId="2" fontId="7" fillId="0" borderId="25" xfId="1" applyNumberFormat="1" applyFont="1" applyBorder="1" applyAlignment="1">
      <alignment horizontal="right" vertical="center"/>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7" xfId="0" applyFont="1" applyBorder="1" applyAlignment="1">
      <alignment vertical="center" wrapText="1"/>
    </xf>
    <xf numFmtId="0" fontId="12" fillId="0" borderId="17"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8" xfId="0" applyNumberFormat="1" applyFont="1" applyBorder="1" applyAlignment="1">
      <alignment horizontal="center" vertical="center" wrapText="1"/>
    </xf>
    <xf numFmtId="2" fontId="7" fillId="0" borderId="5" xfId="1" applyNumberFormat="1" applyFont="1" applyBorder="1" applyAlignment="1">
      <alignment horizontal="right" vertical="center"/>
    </xf>
    <xf numFmtId="2" fontId="7" fillId="0" borderId="8" xfId="1" applyNumberFormat="1" applyFont="1" applyBorder="1" applyAlignment="1">
      <alignment horizontal="right" vertical="center"/>
    </xf>
    <xf numFmtId="2" fontId="7" fillId="0" borderId="5" xfId="1" applyNumberFormat="1" applyFont="1" applyBorder="1" applyAlignment="1">
      <alignment vertical="center"/>
    </xf>
    <xf numFmtId="4" fontId="7" fillId="0" borderId="5" xfId="1" applyNumberFormat="1" applyFont="1" applyBorder="1" applyAlignment="1">
      <alignment vertical="center"/>
    </xf>
    <xf numFmtId="2" fontId="7" fillId="0" borderId="23" xfId="1" applyNumberFormat="1" applyFont="1" applyBorder="1" applyAlignment="1">
      <alignment vertical="center"/>
    </xf>
    <xf numFmtId="43" fontId="7" fillId="0" borderId="23" xfId="1" applyNumberFormat="1" applyFont="1" applyBorder="1" applyAlignment="1">
      <alignment horizontal="right" vertical="center"/>
    </xf>
    <xf numFmtId="0" fontId="7" fillId="0" borderId="27" xfId="0" applyNumberFormat="1" applyFont="1" applyBorder="1" applyAlignment="1">
      <alignment horizontal="right" vertical="center"/>
    </xf>
    <xf numFmtId="0" fontId="12" fillId="0" borderId="36" xfId="0" applyNumberFormat="1" applyFont="1" applyBorder="1" applyAlignment="1">
      <alignment horizontal="center" vertical="center" wrapText="1"/>
    </xf>
    <xf numFmtId="2" fontId="7" fillId="0" borderId="36" xfId="1" applyNumberFormat="1" applyFont="1" applyBorder="1" applyAlignment="1">
      <alignment horizontal="right" vertical="center"/>
    </xf>
    <xf numFmtId="2" fontId="7" fillId="0" borderId="37" xfId="1" applyNumberFormat="1" applyFont="1" applyBorder="1" applyAlignment="1">
      <alignment horizontal="right" vertical="center"/>
    </xf>
    <xf numFmtId="2" fontId="7" fillId="0" borderId="36" xfId="1" applyNumberFormat="1" applyFont="1" applyBorder="1" applyAlignment="1">
      <alignment vertical="center"/>
    </xf>
    <xf numFmtId="43" fontId="7" fillId="0" borderId="41" xfId="1" applyNumberFormat="1" applyFont="1" applyBorder="1" applyAlignment="1">
      <alignment horizontal="right" vertical="center"/>
    </xf>
    <xf numFmtId="0" fontId="7" fillId="0" borderId="45" xfId="0" applyNumberFormat="1" applyFont="1" applyBorder="1" applyAlignment="1">
      <alignment horizontal="right" vertical="center"/>
    </xf>
    <xf numFmtId="0" fontId="12" fillId="0" borderId="0" xfId="0" applyNumberFormat="1" applyFont="1" applyBorder="1" applyAlignment="1">
      <alignment horizontal="center" vertical="center" wrapText="1"/>
    </xf>
    <xf numFmtId="0" fontId="31" fillId="2" borderId="42" xfId="0" applyNumberFormat="1" applyFont="1" applyFill="1" applyBorder="1" applyAlignment="1">
      <alignment horizontal="center" vertical="center" wrapText="1"/>
    </xf>
    <xf numFmtId="0" fontId="31" fillId="2" borderId="24" xfId="0" applyNumberFormat="1" applyFont="1" applyFill="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51" xfId="0" applyNumberFormat="1" applyFont="1" applyBorder="1" applyAlignment="1">
      <alignment horizontal="center" vertical="center" wrapText="1"/>
    </xf>
    <xf numFmtId="0" fontId="12" fillId="0" borderId="52" xfId="0" applyNumberFormat="1" applyFont="1" applyBorder="1" applyAlignment="1">
      <alignment horizontal="center" vertical="center" wrapText="1"/>
    </xf>
    <xf numFmtId="0" fontId="12" fillId="0" borderId="53"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0" fillId="2" borderId="42" xfId="0" applyFont="1" applyFill="1" applyBorder="1" applyAlignment="1">
      <alignment horizontal="center" vertical="center" wrapText="1"/>
    </xf>
    <xf numFmtId="0" fontId="0" fillId="2" borderId="2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8000"/>
      <color rgb="FFFFFF66"/>
      <color rgb="FF33CC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2:H99"/>
  <sheetViews>
    <sheetView view="pageBreakPreview" zoomScale="80" zoomScaleNormal="90" zoomScaleSheetLayoutView="80" workbookViewId="0">
      <selection activeCell="A96" sqref="A96"/>
    </sheetView>
  </sheetViews>
  <sheetFormatPr defaultColWidth="9.140625" defaultRowHeight="15" x14ac:dyDescent="0.25"/>
  <cols>
    <col min="1" max="1" width="70.28515625" style="152" customWidth="1"/>
    <col min="2" max="2" width="44.28515625" style="254" customWidth="1"/>
    <col min="3" max="3" width="36.28515625" style="154" customWidth="1"/>
    <col min="4" max="4" width="23.7109375" style="150" customWidth="1"/>
    <col min="5" max="5" width="19.42578125" style="150" customWidth="1"/>
    <col min="6" max="6" width="19" style="150" customWidth="1"/>
    <col min="7" max="7" width="18.42578125" style="150" customWidth="1"/>
    <col min="8" max="8" width="17" style="154" customWidth="1"/>
    <col min="9" max="16384" width="9.140625" style="154"/>
  </cols>
  <sheetData>
    <row r="2" spans="1:8" ht="34.5" customHeight="1" x14ac:dyDescent="0.25">
      <c r="A2" s="297" t="s">
        <v>1996</v>
      </c>
      <c r="B2" s="297"/>
      <c r="C2" s="297"/>
      <c r="D2" s="297"/>
      <c r="E2" s="297"/>
      <c r="F2" s="297"/>
      <c r="H2" s="255"/>
    </row>
    <row r="3" spans="1:8" ht="39.75" customHeight="1" x14ac:dyDescent="0.3">
      <c r="A3" s="156"/>
      <c r="B3" s="299" t="s">
        <v>1900</v>
      </c>
      <c r="C3" s="299"/>
      <c r="D3" s="156"/>
      <c r="E3" s="156"/>
      <c r="F3" s="156"/>
      <c r="G3" s="157"/>
      <c r="H3" s="255"/>
    </row>
    <row r="4" spans="1:8" ht="24" customHeight="1" x14ac:dyDescent="0.25">
      <c r="A4" s="300"/>
      <c r="B4" s="300"/>
      <c r="C4" s="300"/>
      <c r="D4" s="300"/>
      <c r="E4" s="156"/>
      <c r="F4" s="156"/>
      <c r="G4" s="157"/>
      <c r="H4" s="255"/>
    </row>
    <row r="5" spans="1:8" ht="4.5" customHeight="1" x14ac:dyDescent="0.25">
      <c r="A5" s="158"/>
      <c r="B5" s="158"/>
      <c r="C5" s="158"/>
      <c r="D5" s="158"/>
      <c r="E5" s="158"/>
      <c r="F5" s="158"/>
      <c r="G5" s="157"/>
    </row>
    <row r="6" spans="1:8" ht="25.5" customHeight="1" x14ac:dyDescent="0.25">
      <c r="A6" s="301" t="s">
        <v>1901</v>
      </c>
      <c r="B6" s="301"/>
      <c r="C6" s="301"/>
      <c r="D6" s="158"/>
      <c r="E6" s="158"/>
      <c r="F6" s="158"/>
      <c r="G6" s="157"/>
    </row>
    <row r="7" spans="1:8" x14ac:dyDescent="0.25">
      <c r="A7" s="159"/>
      <c r="B7" s="160"/>
      <c r="C7" s="161"/>
      <c r="D7" s="157"/>
      <c r="E7" s="157"/>
      <c r="F7" s="157"/>
      <c r="G7" s="157"/>
    </row>
    <row r="8" spans="1:8" s="256" customFormat="1" ht="126" x14ac:dyDescent="0.25">
      <c r="A8" s="144" t="s">
        <v>1108</v>
      </c>
      <c r="B8" s="144" t="s">
        <v>1846</v>
      </c>
      <c r="C8" s="144" t="s">
        <v>1871</v>
      </c>
      <c r="D8" s="144" t="s">
        <v>1964</v>
      </c>
      <c r="E8" s="144" t="s">
        <v>1965</v>
      </c>
      <c r="F8" s="144" t="s">
        <v>1966</v>
      </c>
      <c r="G8" s="144" t="s">
        <v>2020</v>
      </c>
    </row>
    <row r="9" spans="1:8" s="256" customFormat="1" ht="47.25" x14ac:dyDescent="0.25">
      <c r="A9" s="144" t="s">
        <v>1850</v>
      </c>
      <c r="B9" s="144" t="s">
        <v>1851</v>
      </c>
      <c r="C9" s="144" t="s">
        <v>1852</v>
      </c>
      <c r="D9" s="144" t="s">
        <v>1853</v>
      </c>
      <c r="E9" s="144" t="s">
        <v>1874</v>
      </c>
      <c r="F9" s="144" t="s">
        <v>1875</v>
      </c>
      <c r="G9" s="144" t="s">
        <v>2021</v>
      </c>
    </row>
    <row r="10" spans="1:8" s="256" customFormat="1" ht="31.5" x14ac:dyDescent="0.25">
      <c r="A10" s="257" t="s">
        <v>1599</v>
      </c>
      <c r="B10" s="258" t="s">
        <v>1600</v>
      </c>
      <c r="C10" s="259"/>
      <c r="D10" s="260"/>
      <c r="E10" s="260"/>
      <c r="F10" s="260"/>
      <c r="G10" s="260"/>
    </row>
    <row r="11" spans="1:8" s="256" customFormat="1" ht="15.75" x14ac:dyDescent="0.25">
      <c r="A11" s="261" t="s">
        <v>1601</v>
      </c>
      <c r="B11" s="258" t="s">
        <v>1590</v>
      </c>
      <c r="C11" s="259" t="s">
        <v>1591</v>
      </c>
      <c r="D11" s="260"/>
      <c r="E11" s="260"/>
      <c r="F11" s="260"/>
      <c r="G11" s="260"/>
    </row>
    <row r="12" spans="1:8" s="256" customFormat="1" ht="15.75" x14ac:dyDescent="0.25">
      <c r="A12" s="261" t="s">
        <v>1602</v>
      </c>
      <c r="B12" s="258" t="s">
        <v>1603</v>
      </c>
      <c r="C12" s="259" t="s">
        <v>1591</v>
      </c>
      <c r="D12" s="260"/>
      <c r="E12" s="260"/>
      <c r="F12" s="260"/>
      <c r="G12" s="260"/>
    </row>
    <row r="13" spans="1:8" s="256" customFormat="1" ht="31.5" x14ac:dyDescent="0.25">
      <c r="A13" s="261" t="s">
        <v>1604</v>
      </c>
      <c r="B13" s="258" t="s">
        <v>1605</v>
      </c>
      <c r="C13" s="259" t="s">
        <v>1584</v>
      </c>
      <c r="D13" s="260"/>
      <c r="E13" s="260"/>
      <c r="F13" s="260"/>
      <c r="G13" s="260"/>
    </row>
    <row r="14" spans="1:8" s="256" customFormat="1" ht="15.75" x14ac:dyDescent="0.25">
      <c r="A14" s="261" t="s">
        <v>1606</v>
      </c>
      <c r="B14" s="258" t="s">
        <v>1607</v>
      </c>
      <c r="C14" s="259" t="s">
        <v>1584</v>
      </c>
      <c r="D14" s="260"/>
      <c r="E14" s="260"/>
      <c r="F14" s="260"/>
      <c r="G14" s="260"/>
    </row>
    <row r="15" spans="1:8" s="256" customFormat="1" ht="15.75" x14ac:dyDescent="0.25">
      <c r="A15" s="257" t="s">
        <v>1608</v>
      </c>
      <c r="B15" s="258" t="s">
        <v>1393</v>
      </c>
      <c r="C15" s="259"/>
      <c r="D15" s="260"/>
      <c r="E15" s="260"/>
      <c r="F15" s="260"/>
      <c r="G15" s="260"/>
    </row>
    <row r="16" spans="1:8" s="256" customFormat="1" ht="15.75" x14ac:dyDescent="0.25">
      <c r="A16" s="261" t="s">
        <v>1582</v>
      </c>
      <c r="B16" s="258" t="s">
        <v>1593</v>
      </c>
      <c r="C16" s="259" t="s">
        <v>1584</v>
      </c>
      <c r="D16" s="260"/>
      <c r="E16" s="260"/>
      <c r="F16" s="260"/>
      <c r="G16" s="260"/>
    </row>
    <row r="17" spans="1:7" s="256" customFormat="1" ht="15.75" x14ac:dyDescent="0.25">
      <c r="A17" s="261" t="s">
        <v>1585</v>
      </c>
      <c r="B17" s="258" t="s">
        <v>1609</v>
      </c>
      <c r="C17" s="259" t="s">
        <v>1584</v>
      </c>
      <c r="D17" s="260"/>
      <c r="E17" s="260"/>
      <c r="F17" s="260"/>
      <c r="G17" s="260"/>
    </row>
    <row r="18" spans="1:7" s="256" customFormat="1" ht="31.5" x14ac:dyDescent="0.25">
      <c r="A18" s="261" t="s">
        <v>1587</v>
      </c>
      <c r="B18" s="258" t="s">
        <v>1610</v>
      </c>
      <c r="C18" s="259" t="s">
        <v>1584</v>
      </c>
      <c r="D18" s="260"/>
      <c r="E18" s="260"/>
      <c r="F18" s="260"/>
      <c r="G18" s="260"/>
    </row>
    <row r="19" spans="1:7" s="256" customFormat="1" ht="15.75" x14ac:dyDescent="0.25">
      <c r="A19" s="261" t="s">
        <v>1589</v>
      </c>
      <c r="B19" s="258" t="s">
        <v>1611</v>
      </c>
      <c r="C19" s="259" t="s">
        <v>1591</v>
      </c>
      <c r="D19" s="260"/>
      <c r="E19" s="260"/>
      <c r="F19" s="260"/>
      <c r="G19" s="260"/>
    </row>
    <row r="20" spans="1:7" s="256" customFormat="1" ht="15.75" x14ac:dyDescent="0.25">
      <c r="A20" s="261" t="s">
        <v>1592</v>
      </c>
      <c r="B20" s="258" t="s">
        <v>1583</v>
      </c>
      <c r="C20" s="259" t="s">
        <v>1584</v>
      </c>
      <c r="D20" s="260"/>
      <c r="E20" s="260"/>
      <c r="F20" s="260"/>
      <c r="G20" s="260"/>
    </row>
    <row r="21" spans="1:7" s="256" customFormat="1" ht="15.75" x14ac:dyDescent="0.25">
      <c r="A21" s="257" t="s">
        <v>1612</v>
      </c>
      <c r="B21" s="258" t="s">
        <v>759</v>
      </c>
      <c r="C21" s="259"/>
      <c r="D21" s="260"/>
      <c r="E21" s="260"/>
      <c r="F21" s="260"/>
      <c r="G21" s="260"/>
    </row>
    <row r="22" spans="1:7" s="256" customFormat="1" ht="78.75" x14ac:dyDescent="0.25">
      <c r="A22" s="261" t="s">
        <v>1613</v>
      </c>
      <c r="B22" s="162" t="s">
        <v>2022</v>
      </c>
      <c r="C22" s="259" t="s">
        <v>1584</v>
      </c>
      <c r="D22" s="260"/>
      <c r="E22" s="260"/>
      <c r="F22" s="260"/>
      <c r="G22" s="260"/>
    </row>
    <row r="23" spans="1:7" s="256" customFormat="1" ht="31.5" x14ac:dyDescent="0.25">
      <c r="A23" s="261" t="s">
        <v>1614</v>
      </c>
      <c r="B23" s="162" t="s">
        <v>2019</v>
      </c>
      <c r="C23" s="259" t="s">
        <v>1584</v>
      </c>
      <c r="D23" s="260"/>
      <c r="E23" s="260"/>
      <c r="F23" s="260"/>
      <c r="G23" s="260"/>
    </row>
    <row r="24" spans="1:7" s="256" customFormat="1" ht="31.5" x14ac:dyDescent="0.25">
      <c r="A24" s="261" t="s">
        <v>1615</v>
      </c>
      <c r="B24" s="162" t="s">
        <v>2019</v>
      </c>
      <c r="C24" s="259" t="s">
        <v>1584</v>
      </c>
      <c r="D24" s="260"/>
      <c r="E24" s="260"/>
      <c r="F24" s="260"/>
      <c r="G24" s="260"/>
    </row>
    <row r="25" spans="1:7" s="256" customFormat="1" ht="15.75" x14ac:dyDescent="0.25">
      <c r="A25" s="257" t="s">
        <v>1616</v>
      </c>
      <c r="B25" s="258" t="s">
        <v>759</v>
      </c>
      <c r="C25" s="259"/>
      <c r="D25" s="260"/>
      <c r="E25" s="260"/>
      <c r="F25" s="260"/>
      <c r="G25" s="260"/>
    </row>
    <row r="26" spans="1:7" s="256" customFormat="1" ht="79.5" customHeight="1" x14ac:dyDescent="0.25">
      <c r="A26" s="261" t="s">
        <v>1617</v>
      </c>
      <c r="B26" s="258" t="s">
        <v>1618</v>
      </c>
      <c r="C26" s="261" t="s">
        <v>1967</v>
      </c>
      <c r="D26" s="260"/>
      <c r="E26" s="260"/>
      <c r="F26" s="260"/>
      <c r="G26" s="260"/>
    </row>
    <row r="27" spans="1:7" s="256" customFormat="1" ht="31.5" x14ac:dyDescent="0.25">
      <c r="A27" s="261" t="s">
        <v>1619</v>
      </c>
      <c r="B27" s="258" t="s">
        <v>1620</v>
      </c>
      <c r="C27" s="261" t="s">
        <v>1967</v>
      </c>
      <c r="D27" s="260"/>
      <c r="E27" s="260"/>
      <c r="F27" s="260"/>
      <c r="G27" s="260"/>
    </row>
    <row r="28" spans="1:7" s="256" customFormat="1" ht="15.75" x14ac:dyDescent="0.25">
      <c r="A28" s="261" t="s">
        <v>1621</v>
      </c>
      <c r="B28" s="258" t="s">
        <v>1121</v>
      </c>
      <c r="C28" s="259"/>
      <c r="D28" s="260"/>
      <c r="E28" s="260"/>
      <c r="F28" s="260"/>
      <c r="G28" s="260"/>
    </row>
    <row r="29" spans="1:7" s="256" customFormat="1" ht="15.75" x14ac:dyDescent="0.25">
      <c r="A29" s="261" t="s">
        <v>1622</v>
      </c>
      <c r="B29" s="258"/>
      <c r="C29" s="259"/>
      <c r="D29" s="260"/>
      <c r="E29" s="260"/>
      <c r="F29" s="260"/>
      <c r="G29" s="260"/>
    </row>
    <row r="30" spans="1:7" s="256" customFormat="1" ht="90.75" customHeight="1" x14ac:dyDescent="0.25">
      <c r="A30" s="261" t="s">
        <v>1623</v>
      </c>
      <c r="B30" s="258" t="s">
        <v>1624</v>
      </c>
      <c r="C30" s="261" t="s">
        <v>1919</v>
      </c>
      <c r="D30" s="260"/>
      <c r="E30" s="260"/>
      <c r="F30" s="260"/>
      <c r="G30" s="260"/>
    </row>
    <row r="31" spans="1:7" s="256" customFormat="1" ht="88.5" customHeight="1" x14ac:dyDescent="0.25">
      <c r="A31" s="261" t="s">
        <v>1625</v>
      </c>
      <c r="B31" s="258" t="s">
        <v>1626</v>
      </c>
      <c r="C31" s="261" t="s">
        <v>1920</v>
      </c>
      <c r="D31" s="260"/>
      <c r="E31" s="260"/>
      <c r="F31" s="260"/>
      <c r="G31" s="260"/>
    </row>
    <row r="32" spans="1:7" s="256" customFormat="1" ht="91.5" customHeight="1" x14ac:dyDescent="0.25">
      <c r="A32" s="261" t="s">
        <v>1627</v>
      </c>
      <c r="B32" s="258" t="s">
        <v>1628</v>
      </c>
      <c r="C32" s="261" t="s">
        <v>1920</v>
      </c>
      <c r="D32" s="260"/>
      <c r="E32" s="260"/>
      <c r="F32" s="260"/>
      <c r="G32" s="260"/>
    </row>
    <row r="33" spans="1:7" s="256" customFormat="1" ht="78.75" x14ac:dyDescent="0.25">
      <c r="A33" s="261"/>
      <c r="B33" s="258" t="s">
        <v>1629</v>
      </c>
      <c r="C33" s="261" t="s">
        <v>1630</v>
      </c>
      <c r="D33" s="260"/>
      <c r="E33" s="260"/>
      <c r="F33" s="260"/>
      <c r="G33" s="260"/>
    </row>
    <row r="34" spans="1:7" s="256" customFormat="1" ht="220.5" x14ac:dyDescent="0.25">
      <c r="A34" s="262" t="s">
        <v>1631</v>
      </c>
      <c r="B34" s="263" t="s">
        <v>1632</v>
      </c>
      <c r="C34" s="263" t="s">
        <v>1921</v>
      </c>
      <c r="D34" s="260"/>
      <c r="E34" s="260"/>
      <c r="F34" s="260"/>
      <c r="G34" s="260"/>
    </row>
    <row r="35" spans="1:7" s="256" customFormat="1" ht="15.75" x14ac:dyDescent="0.25">
      <c r="A35" s="257" t="s">
        <v>1633</v>
      </c>
      <c r="B35" s="258" t="s">
        <v>1393</v>
      </c>
      <c r="C35" s="261"/>
      <c r="D35" s="260"/>
      <c r="E35" s="260"/>
      <c r="F35" s="260"/>
      <c r="G35" s="260"/>
    </row>
    <row r="36" spans="1:7" s="256" customFormat="1" ht="31.5" x14ac:dyDescent="0.25">
      <c r="A36" s="261" t="s">
        <v>1634</v>
      </c>
      <c r="B36" s="258" t="s">
        <v>1635</v>
      </c>
      <c r="C36" s="261" t="s">
        <v>1876</v>
      </c>
      <c r="D36" s="260"/>
      <c r="E36" s="260"/>
      <c r="F36" s="260"/>
      <c r="G36" s="260"/>
    </row>
    <row r="37" spans="1:7" s="256" customFormat="1" ht="15.75" x14ac:dyDescent="0.25">
      <c r="A37" s="261" t="s">
        <v>1636</v>
      </c>
      <c r="B37" s="258" t="s">
        <v>1637</v>
      </c>
      <c r="C37" s="261" t="s">
        <v>1877</v>
      </c>
      <c r="D37" s="260"/>
      <c r="E37" s="260"/>
      <c r="F37" s="260"/>
      <c r="G37" s="260"/>
    </row>
    <row r="38" spans="1:7" s="256" customFormat="1" ht="15.75" x14ac:dyDescent="0.25">
      <c r="A38" s="261" t="s">
        <v>1638</v>
      </c>
      <c r="B38" s="258" t="s">
        <v>1639</v>
      </c>
      <c r="C38" s="261" t="s">
        <v>1878</v>
      </c>
      <c r="D38" s="260"/>
      <c r="E38" s="260"/>
      <c r="F38" s="260"/>
      <c r="G38" s="260"/>
    </row>
    <row r="39" spans="1:7" s="256" customFormat="1" ht="18.75" customHeight="1" x14ac:dyDescent="0.25">
      <c r="A39" s="261" t="s">
        <v>1640</v>
      </c>
      <c r="B39" s="258"/>
      <c r="C39" s="261"/>
      <c r="D39" s="260"/>
      <c r="E39" s="260"/>
      <c r="F39" s="260"/>
      <c r="G39" s="260"/>
    </row>
    <row r="40" spans="1:7" s="256" customFormat="1" ht="15.75" x14ac:dyDescent="0.25">
      <c r="A40" s="261" t="s">
        <v>1641</v>
      </c>
      <c r="B40" s="258"/>
      <c r="C40" s="261"/>
      <c r="D40" s="260"/>
      <c r="E40" s="260"/>
      <c r="F40" s="260"/>
      <c r="G40" s="260"/>
    </row>
    <row r="41" spans="1:7" s="256" customFormat="1" ht="63" x14ac:dyDescent="0.25">
      <c r="A41" s="261" t="s">
        <v>1642</v>
      </c>
      <c r="B41" s="258" t="s">
        <v>1643</v>
      </c>
      <c r="C41" s="261" t="s">
        <v>1644</v>
      </c>
      <c r="D41" s="260"/>
      <c r="E41" s="260"/>
      <c r="F41" s="260"/>
      <c r="G41" s="260"/>
    </row>
    <row r="42" spans="1:7" s="256" customFormat="1" ht="63" x14ac:dyDescent="0.25">
      <c r="A42" s="261" t="s">
        <v>1645</v>
      </c>
      <c r="B42" s="258" t="s">
        <v>1646</v>
      </c>
      <c r="C42" s="261" t="s">
        <v>1644</v>
      </c>
      <c r="D42" s="260"/>
      <c r="E42" s="260"/>
      <c r="F42" s="260"/>
      <c r="G42" s="260"/>
    </row>
    <row r="43" spans="1:7" s="256" customFormat="1" ht="63" x14ac:dyDescent="0.25">
      <c r="A43" s="261" t="s">
        <v>1647</v>
      </c>
      <c r="B43" s="258" t="s">
        <v>1648</v>
      </c>
      <c r="C43" s="261" t="s">
        <v>1644</v>
      </c>
      <c r="D43" s="260"/>
      <c r="E43" s="260"/>
      <c r="F43" s="260"/>
      <c r="G43" s="260"/>
    </row>
    <row r="44" spans="1:7" s="256" customFormat="1" ht="47.25" x14ac:dyDescent="0.25">
      <c r="A44" s="261"/>
      <c r="B44" s="258" t="s">
        <v>1649</v>
      </c>
      <c r="C44" s="261" t="s">
        <v>1879</v>
      </c>
      <c r="D44" s="260"/>
      <c r="E44" s="260"/>
      <c r="F44" s="260"/>
      <c r="G44" s="260"/>
    </row>
    <row r="45" spans="1:7" s="256" customFormat="1" ht="63" x14ac:dyDescent="0.25">
      <c r="A45" s="261" t="s">
        <v>1650</v>
      </c>
      <c r="B45" s="258" t="s">
        <v>1651</v>
      </c>
      <c r="C45" s="261" t="s">
        <v>1880</v>
      </c>
      <c r="D45" s="260"/>
      <c r="E45" s="260"/>
      <c r="F45" s="260"/>
      <c r="G45" s="260"/>
    </row>
    <row r="46" spans="1:7" s="256" customFormat="1" ht="91.5" customHeight="1" x14ac:dyDescent="0.25">
      <c r="A46" s="261"/>
      <c r="B46" s="258" t="s">
        <v>759</v>
      </c>
      <c r="C46" s="261" t="s">
        <v>1652</v>
      </c>
      <c r="D46" s="260"/>
      <c r="E46" s="260"/>
      <c r="F46" s="260"/>
      <c r="G46" s="260"/>
    </row>
    <row r="47" spans="1:7" s="256" customFormat="1" ht="31.5" x14ac:dyDescent="0.25">
      <c r="A47" s="261" t="s">
        <v>1653</v>
      </c>
      <c r="B47" s="258" t="s">
        <v>1654</v>
      </c>
      <c r="C47" s="261" t="s">
        <v>1881</v>
      </c>
      <c r="D47" s="260"/>
      <c r="E47" s="260"/>
      <c r="F47" s="260"/>
      <c r="G47" s="260"/>
    </row>
    <row r="48" spans="1:7" s="256" customFormat="1" ht="15.75" x14ac:dyDescent="0.25">
      <c r="A48" s="257" t="s">
        <v>1828</v>
      </c>
      <c r="B48" s="258" t="s">
        <v>1581</v>
      </c>
      <c r="C48" s="264"/>
      <c r="D48" s="260"/>
      <c r="E48" s="264" t="s">
        <v>60</v>
      </c>
      <c r="F48" s="264" t="s">
        <v>60</v>
      </c>
      <c r="G48" s="264" t="s">
        <v>60</v>
      </c>
    </row>
    <row r="49" spans="1:7" s="256" customFormat="1" ht="31.5" x14ac:dyDescent="0.25">
      <c r="A49" s="261" t="s">
        <v>1829</v>
      </c>
      <c r="B49" s="263" t="s">
        <v>1831</v>
      </c>
      <c r="C49" s="265"/>
      <c r="D49" s="260"/>
      <c r="E49" s="265">
        <v>10</v>
      </c>
      <c r="F49" s="265">
        <v>10</v>
      </c>
      <c r="G49" s="265">
        <v>10</v>
      </c>
    </row>
    <row r="50" spans="1:7" s="256" customFormat="1" ht="15.75" x14ac:dyDescent="0.25">
      <c r="A50" s="261" t="s">
        <v>1830</v>
      </c>
      <c r="B50" s="263" t="s">
        <v>1831</v>
      </c>
      <c r="C50" s="265"/>
      <c r="D50" s="260"/>
      <c r="E50" s="265">
        <v>60</v>
      </c>
      <c r="F50" s="265">
        <v>60</v>
      </c>
      <c r="G50" s="265">
        <v>60</v>
      </c>
    </row>
    <row r="51" spans="1:7" x14ac:dyDescent="0.25">
      <c r="A51" s="247"/>
      <c r="B51" s="184"/>
      <c r="C51" s="266"/>
      <c r="D51" s="189"/>
      <c r="E51" s="266"/>
      <c r="F51" s="266"/>
      <c r="G51" s="266"/>
    </row>
    <row r="52" spans="1:7" ht="22.5" customHeight="1" x14ac:dyDescent="0.25">
      <c r="A52" s="151"/>
      <c r="B52" s="151"/>
      <c r="C52" s="151"/>
      <c r="D52" s="151"/>
      <c r="E52" s="151"/>
      <c r="F52" s="266"/>
      <c r="G52" s="266"/>
    </row>
    <row r="53" spans="1:7" x14ac:dyDescent="0.25">
      <c r="A53" s="247"/>
      <c r="B53" s="184"/>
      <c r="C53" s="266"/>
      <c r="D53" s="189"/>
      <c r="E53" s="266"/>
      <c r="F53" s="266"/>
      <c r="G53" s="266"/>
    </row>
    <row r="54" spans="1:7" ht="38.25" customHeight="1" x14ac:dyDescent="0.25">
      <c r="A54" s="305" t="s">
        <v>1902</v>
      </c>
      <c r="B54" s="305"/>
      <c r="C54" s="305"/>
      <c r="D54" s="305"/>
      <c r="E54" s="266"/>
      <c r="F54" s="266"/>
      <c r="G54" s="266"/>
    </row>
    <row r="55" spans="1:7" ht="24" customHeight="1" x14ac:dyDescent="0.25">
      <c r="A55" s="163" t="s">
        <v>1108</v>
      </c>
      <c r="B55" s="163" t="s">
        <v>1846</v>
      </c>
      <c r="C55" s="267"/>
      <c r="D55" s="189"/>
      <c r="E55" s="266"/>
      <c r="F55" s="266"/>
      <c r="G55" s="266"/>
    </row>
    <row r="56" spans="1:7" ht="18" customHeight="1" x14ac:dyDescent="0.25">
      <c r="A56" s="163" t="s">
        <v>1850</v>
      </c>
      <c r="B56" s="163" t="s">
        <v>1851</v>
      </c>
      <c r="C56" s="267"/>
      <c r="D56" s="189"/>
      <c r="E56" s="266"/>
      <c r="F56" s="266"/>
      <c r="G56" s="266"/>
    </row>
    <row r="57" spans="1:7" ht="33" customHeight="1" x14ac:dyDescent="0.25">
      <c r="A57" s="164" t="s">
        <v>2023</v>
      </c>
      <c r="B57" s="162" t="s">
        <v>1922</v>
      </c>
      <c r="C57" s="267"/>
      <c r="D57" s="189"/>
      <c r="E57" s="266"/>
      <c r="F57" s="266"/>
      <c r="G57" s="266"/>
    </row>
    <row r="58" spans="1:7" ht="85.5" customHeight="1" x14ac:dyDescent="0.25">
      <c r="A58" s="162" t="s">
        <v>2024</v>
      </c>
      <c r="B58" s="168" t="s">
        <v>1923</v>
      </c>
      <c r="C58" s="267"/>
      <c r="D58" s="189"/>
      <c r="E58" s="266"/>
      <c r="F58" s="266"/>
      <c r="G58" s="266"/>
    </row>
    <row r="59" spans="1:7" ht="29.25" customHeight="1" x14ac:dyDescent="0.25">
      <c r="A59" s="165" t="s">
        <v>1904</v>
      </c>
      <c r="B59" s="302" t="s">
        <v>1907</v>
      </c>
      <c r="C59" s="267"/>
      <c r="D59" s="189"/>
      <c r="E59" s="266"/>
      <c r="F59" s="266"/>
      <c r="G59" s="266"/>
    </row>
    <row r="60" spans="1:7" ht="21.75" customHeight="1" x14ac:dyDescent="0.25">
      <c r="A60" s="166" t="s">
        <v>1905</v>
      </c>
      <c r="B60" s="303"/>
      <c r="C60" s="267"/>
      <c r="D60" s="189"/>
      <c r="E60" s="266"/>
      <c r="F60" s="266"/>
      <c r="G60" s="266"/>
    </row>
    <row r="61" spans="1:7" ht="24" customHeight="1" x14ac:dyDescent="0.25">
      <c r="A61" s="162" t="s">
        <v>1906</v>
      </c>
      <c r="B61" s="304"/>
      <c r="C61" s="267"/>
      <c r="D61" s="189"/>
      <c r="E61" s="266"/>
      <c r="F61" s="266"/>
      <c r="G61" s="266"/>
    </row>
    <row r="62" spans="1:7" ht="47.25" x14ac:dyDescent="0.25">
      <c r="A62" s="167" t="s">
        <v>2025</v>
      </c>
      <c r="B62" s="162" t="s">
        <v>1968</v>
      </c>
      <c r="C62" s="267"/>
      <c r="D62" s="189"/>
      <c r="E62" s="266"/>
      <c r="F62" s="266"/>
      <c r="G62" s="266"/>
    </row>
    <row r="63" spans="1:7" ht="19.5" customHeight="1" x14ac:dyDescent="0.25">
      <c r="A63" s="162" t="s">
        <v>2026</v>
      </c>
      <c r="B63" s="165"/>
      <c r="C63" s="267"/>
      <c r="D63" s="189"/>
      <c r="E63" s="266"/>
      <c r="F63" s="266"/>
      <c r="G63" s="266"/>
    </row>
    <row r="64" spans="1:7" ht="19.5" customHeight="1" x14ac:dyDescent="0.25">
      <c r="A64" s="162" t="s">
        <v>1908</v>
      </c>
      <c r="B64" s="165"/>
      <c r="C64" s="267"/>
      <c r="D64" s="189"/>
      <c r="E64" s="266"/>
      <c r="F64" s="266"/>
      <c r="G64" s="266"/>
    </row>
    <row r="65" spans="1:7" ht="19.5" customHeight="1" x14ac:dyDescent="0.25">
      <c r="A65" s="162" t="s">
        <v>1909</v>
      </c>
      <c r="B65" s="165"/>
      <c r="C65" s="267"/>
      <c r="D65" s="189"/>
      <c r="E65" s="266"/>
      <c r="F65" s="266"/>
      <c r="G65" s="266"/>
    </row>
    <row r="66" spans="1:7" ht="19.5" customHeight="1" x14ac:dyDescent="0.25">
      <c r="A66" s="162" t="s">
        <v>1910</v>
      </c>
      <c r="B66" s="165"/>
      <c r="C66" s="267"/>
      <c r="D66" s="189"/>
      <c r="E66" s="266"/>
      <c r="F66" s="266"/>
      <c r="G66" s="266"/>
    </row>
    <row r="67" spans="1:7" ht="32.25" customHeight="1" x14ac:dyDescent="0.25">
      <c r="A67" s="168" t="s">
        <v>1911</v>
      </c>
      <c r="B67" s="165"/>
      <c r="C67" s="267"/>
      <c r="D67" s="189"/>
      <c r="E67" s="266"/>
      <c r="F67" s="266"/>
      <c r="G67" s="266"/>
    </row>
    <row r="68" spans="1:7" ht="54.75" customHeight="1" x14ac:dyDescent="0.25">
      <c r="A68" s="168" t="s">
        <v>1912</v>
      </c>
      <c r="B68" s="162" t="s">
        <v>1913</v>
      </c>
      <c r="C68" s="267"/>
      <c r="D68" s="189"/>
      <c r="E68" s="266"/>
      <c r="F68" s="266"/>
      <c r="G68" s="266"/>
    </row>
    <row r="69" spans="1:7" ht="31.5" customHeight="1" x14ac:dyDescent="0.25">
      <c r="A69" s="168" t="s">
        <v>1914</v>
      </c>
      <c r="B69" s="165"/>
      <c r="C69" s="267"/>
      <c r="D69" s="189"/>
      <c r="E69" s="266"/>
      <c r="F69" s="266"/>
      <c r="G69" s="266"/>
    </row>
    <row r="70" spans="1:7" ht="48" customHeight="1" x14ac:dyDescent="0.25">
      <c r="A70" s="168" t="s">
        <v>2027</v>
      </c>
      <c r="B70" s="168" t="s">
        <v>1917</v>
      </c>
      <c r="C70" s="267"/>
      <c r="D70" s="189"/>
      <c r="E70" s="266"/>
      <c r="F70" s="266"/>
      <c r="G70" s="266"/>
    </row>
    <row r="71" spans="1:7" ht="19.5" customHeight="1" x14ac:dyDescent="0.25">
      <c r="A71" s="268"/>
      <c r="B71" s="267"/>
      <c r="C71" s="267"/>
      <c r="D71" s="189"/>
      <c r="E71" s="266"/>
      <c r="F71" s="266"/>
      <c r="G71" s="266"/>
    </row>
    <row r="72" spans="1:7" ht="30" customHeight="1" x14ac:dyDescent="0.25">
      <c r="A72" s="169" t="s">
        <v>1903</v>
      </c>
      <c r="B72" s="267"/>
      <c r="C72" s="267"/>
      <c r="D72" s="189"/>
      <c r="E72" s="266"/>
      <c r="F72" s="266"/>
      <c r="G72" s="266"/>
    </row>
    <row r="73" spans="1:7" ht="126" x14ac:dyDescent="0.25">
      <c r="A73" s="155" t="s">
        <v>1568</v>
      </c>
      <c r="B73" s="269" t="s">
        <v>1918</v>
      </c>
      <c r="C73" s="155" t="s">
        <v>1872</v>
      </c>
      <c r="D73" s="175" t="s">
        <v>1867</v>
      </c>
      <c r="E73" s="175" t="s">
        <v>2029</v>
      </c>
      <c r="F73" s="175" t="s">
        <v>2067</v>
      </c>
    </row>
    <row r="74" spans="1:7" ht="15.75" x14ac:dyDescent="0.25">
      <c r="A74" s="175" t="s">
        <v>1856</v>
      </c>
      <c r="B74" s="264" t="s">
        <v>1850</v>
      </c>
      <c r="C74" s="175" t="s">
        <v>1851</v>
      </c>
      <c r="D74" s="175" t="s">
        <v>1868</v>
      </c>
      <c r="E74" s="175" t="s">
        <v>1869</v>
      </c>
      <c r="F74" s="175" t="s">
        <v>1870</v>
      </c>
    </row>
    <row r="75" spans="1:7" ht="15.75" x14ac:dyDescent="0.25">
      <c r="A75" s="175" t="s">
        <v>1569</v>
      </c>
      <c r="B75" s="174" t="s">
        <v>1897</v>
      </c>
      <c r="C75" s="270"/>
      <c r="D75" s="270"/>
      <c r="E75" s="260"/>
      <c r="F75" s="260"/>
    </row>
    <row r="76" spans="1:7" ht="15" customHeight="1" x14ac:dyDescent="0.25">
      <c r="A76" s="155" t="s">
        <v>1570</v>
      </c>
      <c r="B76" s="174" t="s">
        <v>1898</v>
      </c>
      <c r="C76" s="270"/>
      <c r="D76" s="270"/>
      <c r="E76" s="260"/>
      <c r="F76" s="260"/>
    </row>
    <row r="77" spans="1:7" ht="15.75" x14ac:dyDescent="0.25">
      <c r="A77" s="175" t="s">
        <v>1571</v>
      </c>
      <c r="B77" s="174" t="s">
        <v>1897</v>
      </c>
      <c r="C77" s="270"/>
      <c r="D77" s="270"/>
      <c r="E77" s="260"/>
      <c r="F77" s="260"/>
    </row>
    <row r="78" spans="1:7" ht="31.5" x14ac:dyDescent="0.25">
      <c r="A78" s="175" t="s">
        <v>1931</v>
      </c>
      <c r="B78" s="174" t="s">
        <v>1897</v>
      </c>
      <c r="C78" s="270"/>
      <c r="D78" s="270"/>
      <c r="E78" s="260"/>
      <c r="F78" s="260"/>
    </row>
    <row r="79" spans="1:7" ht="32.25" customHeight="1" x14ac:dyDescent="0.25">
      <c r="A79" s="158"/>
      <c r="B79" s="158"/>
      <c r="C79" s="158"/>
      <c r="D79" s="158"/>
      <c r="E79" s="158"/>
      <c r="F79" s="158"/>
    </row>
    <row r="80" spans="1:7" ht="23.25" customHeight="1" x14ac:dyDescent="0.25">
      <c r="A80" s="151"/>
      <c r="B80" s="151"/>
      <c r="C80" s="151"/>
      <c r="D80" s="151"/>
      <c r="E80" s="151"/>
      <c r="F80" s="151"/>
    </row>
    <row r="81" spans="1:7" ht="34.5" customHeight="1" x14ac:dyDescent="0.3">
      <c r="B81" s="298" t="s">
        <v>1899</v>
      </c>
      <c r="C81" s="298"/>
    </row>
    <row r="82" spans="1:7" ht="34.5" customHeight="1" x14ac:dyDescent="0.3">
      <c r="A82" s="171" t="s">
        <v>1997</v>
      </c>
      <c r="B82" s="271"/>
      <c r="C82" s="271"/>
    </row>
    <row r="84" spans="1:7" ht="104.25" customHeight="1" x14ac:dyDescent="0.25">
      <c r="A84" s="155" t="s">
        <v>1108</v>
      </c>
      <c r="B84" s="155" t="s">
        <v>1846</v>
      </c>
      <c r="C84" s="155" t="s">
        <v>1871</v>
      </c>
      <c r="D84" s="155" t="s">
        <v>2031</v>
      </c>
      <c r="E84" s="155" t="s">
        <v>2032</v>
      </c>
      <c r="F84" s="155" t="s">
        <v>2030</v>
      </c>
      <c r="G84" s="144" t="s">
        <v>2033</v>
      </c>
    </row>
    <row r="85" spans="1:7" ht="26.25" customHeight="1" x14ac:dyDescent="0.25">
      <c r="A85" s="155" t="s">
        <v>1850</v>
      </c>
      <c r="B85" s="155" t="s">
        <v>1851</v>
      </c>
      <c r="C85" s="155" t="s">
        <v>1852</v>
      </c>
      <c r="D85" s="155" t="s">
        <v>1853</v>
      </c>
      <c r="E85" s="155" t="s">
        <v>1874</v>
      </c>
      <c r="F85" s="155" t="s">
        <v>1875</v>
      </c>
      <c r="G85" s="155" t="s">
        <v>2028</v>
      </c>
    </row>
    <row r="86" spans="1:7" ht="31.5" x14ac:dyDescent="0.25">
      <c r="A86" s="257" t="s">
        <v>1574</v>
      </c>
      <c r="B86" s="258" t="s">
        <v>1575</v>
      </c>
      <c r="C86" s="259" t="s">
        <v>1576</v>
      </c>
      <c r="D86" s="260"/>
      <c r="E86" s="260"/>
      <c r="F86" s="260"/>
      <c r="G86" s="260"/>
    </row>
    <row r="87" spans="1:7" ht="78.75" x14ac:dyDescent="0.25">
      <c r="A87" s="257" t="s">
        <v>1577</v>
      </c>
      <c r="B87" s="258" t="s">
        <v>1578</v>
      </c>
      <c r="C87" s="259" t="s">
        <v>1576</v>
      </c>
      <c r="D87" s="260"/>
      <c r="E87" s="260"/>
      <c r="F87" s="260"/>
      <c r="G87" s="260"/>
    </row>
    <row r="88" spans="1:7" ht="15.75" x14ac:dyDescent="0.25">
      <c r="A88" s="257" t="s">
        <v>1579</v>
      </c>
      <c r="B88" s="258" t="s">
        <v>1580</v>
      </c>
      <c r="C88" s="259"/>
      <c r="D88" s="260"/>
      <c r="E88" s="260"/>
      <c r="F88" s="260"/>
      <c r="G88" s="260"/>
    </row>
    <row r="89" spans="1:7" ht="15.75" x14ac:dyDescent="0.25">
      <c r="A89" s="261" t="s">
        <v>1582</v>
      </c>
      <c r="B89" s="258" t="s">
        <v>1583</v>
      </c>
      <c r="C89" s="259" t="s">
        <v>1584</v>
      </c>
      <c r="D89" s="260"/>
      <c r="E89" s="260"/>
      <c r="F89" s="260"/>
      <c r="G89" s="260"/>
    </row>
    <row r="90" spans="1:7" ht="15.75" x14ac:dyDescent="0.25">
      <c r="A90" s="261" t="s">
        <v>1585</v>
      </c>
      <c r="B90" s="258" t="s">
        <v>1586</v>
      </c>
      <c r="C90" s="259" t="s">
        <v>1584</v>
      </c>
      <c r="D90" s="260"/>
      <c r="E90" s="260"/>
      <c r="F90" s="260"/>
      <c r="G90" s="260"/>
    </row>
    <row r="91" spans="1:7" ht="31.5" x14ac:dyDescent="0.25">
      <c r="A91" s="261" t="s">
        <v>1587</v>
      </c>
      <c r="B91" s="258" t="s">
        <v>1588</v>
      </c>
      <c r="C91" s="259" t="s">
        <v>1584</v>
      </c>
      <c r="D91" s="260"/>
      <c r="E91" s="260"/>
      <c r="F91" s="260"/>
      <c r="G91" s="260"/>
    </row>
    <row r="92" spans="1:7" ht="15.75" x14ac:dyDescent="0.25">
      <c r="A92" s="261" t="s">
        <v>1589</v>
      </c>
      <c r="B92" s="258" t="s">
        <v>1590</v>
      </c>
      <c r="C92" s="259" t="s">
        <v>1591</v>
      </c>
      <c r="D92" s="260"/>
      <c r="E92" s="260"/>
      <c r="F92" s="260"/>
      <c r="G92" s="260"/>
    </row>
    <row r="93" spans="1:7" ht="15.75" x14ac:dyDescent="0.25">
      <c r="A93" s="261" t="s">
        <v>1592</v>
      </c>
      <c r="B93" s="258" t="s">
        <v>1593</v>
      </c>
      <c r="C93" s="259" t="s">
        <v>1584</v>
      </c>
      <c r="D93" s="260"/>
      <c r="E93" s="260"/>
      <c r="F93" s="260"/>
      <c r="G93" s="260"/>
    </row>
    <row r="94" spans="1:7" ht="21" customHeight="1" x14ac:dyDescent="0.25">
      <c r="A94" s="173" t="s">
        <v>1594</v>
      </c>
      <c r="B94" s="294" t="s">
        <v>2034</v>
      </c>
      <c r="C94" s="294" t="s">
        <v>1576</v>
      </c>
      <c r="D94" s="260"/>
      <c r="E94" s="260"/>
      <c r="F94" s="260"/>
      <c r="G94" s="260"/>
    </row>
    <row r="95" spans="1:7" ht="22.5" customHeight="1" x14ac:dyDescent="0.25">
      <c r="A95" s="166" t="s">
        <v>1905</v>
      </c>
      <c r="B95" s="295"/>
      <c r="C95" s="295"/>
      <c r="D95" s="260"/>
      <c r="E95" s="260"/>
      <c r="F95" s="260"/>
      <c r="G95" s="260"/>
    </row>
    <row r="96" spans="1:7" ht="21" customHeight="1" x14ac:dyDescent="0.25">
      <c r="A96" s="162" t="s">
        <v>1906</v>
      </c>
      <c r="B96" s="296"/>
      <c r="C96" s="296"/>
      <c r="D96" s="260"/>
      <c r="E96" s="260"/>
      <c r="F96" s="260"/>
      <c r="G96" s="260"/>
    </row>
    <row r="97" spans="1:7" ht="31.5" x14ac:dyDescent="0.25">
      <c r="A97" s="257" t="s">
        <v>1595</v>
      </c>
      <c r="B97" s="258" t="s">
        <v>1596</v>
      </c>
      <c r="C97" s="261" t="s">
        <v>1597</v>
      </c>
      <c r="D97" s="260"/>
      <c r="E97" s="260"/>
      <c r="F97" s="260"/>
      <c r="G97" s="260"/>
    </row>
    <row r="98" spans="1:7" ht="15.75" x14ac:dyDescent="0.25">
      <c r="A98" s="257" t="s">
        <v>1916</v>
      </c>
      <c r="B98" s="258" t="s">
        <v>1393</v>
      </c>
      <c r="C98" s="259"/>
      <c r="D98" s="260"/>
      <c r="E98" s="260"/>
      <c r="F98" s="260"/>
      <c r="G98" s="260"/>
    </row>
    <row r="99" spans="1:7" ht="15.75" x14ac:dyDescent="0.25">
      <c r="A99" s="261" t="s">
        <v>1915</v>
      </c>
      <c r="B99" s="258" t="s">
        <v>1598</v>
      </c>
      <c r="C99" s="259" t="s">
        <v>1584</v>
      </c>
      <c r="D99" s="260"/>
      <c r="E99" s="260"/>
      <c r="F99" s="260"/>
      <c r="G99" s="260"/>
    </row>
  </sheetData>
  <mergeCells count="9">
    <mergeCell ref="C94:C96"/>
    <mergeCell ref="A2:F2"/>
    <mergeCell ref="B81:C81"/>
    <mergeCell ref="B3:C3"/>
    <mergeCell ref="A4:D4"/>
    <mergeCell ref="A6:C6"/>
    <mergeCell ref="B59:B61"/>
    <mergeCell ref="B94:B96"/>
    <mergeCell ref="A54:D54"/>
  </mergeCells>
  <printOptions horizontalCentered="1" verticalCentered="1"/>
  <pageMargins left="0.19685039370078741" right="0.11811023622047245" top="0" bottom="0" header="0.31496062992125984" footer="0.31496062992125984"/>
  <pageSetup paperSize="9" scale="62" orientation="landscape" r:id="rId1"/>
  <rowBreaks count="1" manualBreakCount="1">
    <brk id="7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F161"/>
  <sheetViews>
    <sheetView view="pageBreakPreview" topLeftCell="A124" zoomScale="60" zoomScaleNormal="100" workbookViewId="0">
      <selection activeCell="L16" sqref="L16"/>
    </sheetView>
  </sheetViews>
  <sheetFormatPr defaultColWidth="9.140625" defaultRowHeight="15" x14ac:dyDescent="0.25"/>
  <cols>
    <col min="1" max="1" width="9.140625" style="7"/>
    <col min="2" max="2" width="48.5703125" style="4" customWidth="1"/>
    <col min="3" max="3" width="11.5703125" style="23" customWidth="1"/>
    <col min="4" max="4" width="39.85546875" style="4" customWidth="1"/>
    <col min="5" max="5" width="15.28515625" style="7" customWidth="1"/>
    <col min="6" max="6" width="24.5703125" style="17" customWidth="1"/>
    <col min="7" max="16384" width="9.140625" style="13"/>
  </cols>
  <sheetData>
    <row r="1" spans="1:6" x14ac:dyDescent="0.25">
      <c r="A1" s="200"/>
      <c r="B1" s="201"/>
      <c r="C1" s="202"/>
      <c r="D1" s="201"/>
      <c r="E1" s="200"/>
      <c r="F1" s="204" t="s">
        <v>2056</v>
      </c>
    </row>
    <row r="2" spans="1:6" ht="36" customHeight="1" x14ac:dyDescent="0.25">
      <c r="A2" s="2"/>
      <c r="B2" s="376" t="s">
        <v>2059</v>
      </c>
      <c r="C2" s="377"/>
      <c r="D2" s="377"/>
      <c r="E2" s="377"/>
      <c r="F2" s="377"/>
    </row>
    <row r="3" spans="1:6" ht="18" customHeight="1" x14ac:dyDescent="0.25">
      <c r="A3" s="2"/>
      <c r="B3" s="207"/>
      <c r="C3" s="198"/>
      <c r="D3" s="198"/>
      <c r="E3" s="198"/>
      <c r="F3" s="198"/>
    </row>
    <row r="4" spans="1:6" ht="31.5" customHeight="1" x14ac:dyDescent="0.25">
      <c r="A4" s="128"/>
      <c r="B4" s="366" t="s">
        <v>2060</v>
      </c>
      <c r="C4" s="366"/>
      <c r="D4" s="366"/>
      <c r="E4" s="366"/>
      <c r="F4" s="366"/>
    </row>
    <row r="5" spans="1:6" ht="17.25" customHeight="1" x14ac:dyDescent="0.25">
      <c r="A5" s="128"/>
      <c r="B5" s="124"/>
      <c r="C5" s="124"/>
      <c r="D5" s="124"/>
      <c r="E5" s="124"/>
      <c r="F5" s="124"/>
    </row>
    <row r="6" spans="1:6" ht="31.5" customHeight="1" x14ac:dyDescent="0.25">
      <c r="A6" s="115" t="s">
        <v>2061</v>
      </c>
      <c r="B6" s="124"/>
      <c r="C6" s="124"/>
      <c r="D6" s="124"/>
      <c r="E6" s="124"/>
      <c r="F6" s="124"/>
    </row>
    <row r="7" spans="1:6" ht="31.5" customHeight="1" x14ac:dyDescent="0.25">
      <c r="A7" s="115"/>
      <c r="B7" s="124"/>
      <c r="C7" s="124"/>
      <c r="D7" s="124"/>
      <c r="E7" s="124"/>
      <c r="F7" s="124"/>
    </row>
    <row r="8" spans="1:6" ht="24" customHeight="1" x14ac:dyDescent="0.25">
      <c r="A8" s="208" t="s">
        <v>2055</v>
      </c>
      <c r="B8" s="209"/>
      <c r="C8" s="210"/>
      <c r="D8" s="201"/>
      <c r="E8" s="200"/>
      <c r="F8" s="203"/>
    </row>
    <row r="9" spans="1:6" ht="78" customHeight="1" x14ac:dyDescent="0.25">
      <c r="A9" s="45" t="s">
        <v>202</v>
      </c>
      <c r="B9" s="25" t="s">
        <v>663</v>
      </c>
      <c r="C9" s="25" t="s">
        <v>664</v>
      </c>
      <c r="D9" s="25" t="s">
        <v>665</v>
      </c>
      <c r="E9" s="25" t="s">
        <v>1661</v>
      </c>
      <c r="F9" s="25" t="s">
        <v>1862</v>
      </c>
    </row>
    <row r="10" spans="1:6" x14ac:dyDescent="0.25">
      <c r="A10" s="43">
        <v>1</v>
      </c>
      <c r="B10" s="26" t="s">
        <v>666</v>
      </c>
      <c r="C10" s="28" t="s">
        <v>667</v>
      </c>
      <c r="D10" s="26" t="s">
        <v>668</v>
      </c>
      <c r="E10" s="43" t="s">
        <v>669</v>
      </c>
      <c r="F10" s="27"/>
    </row>
    <row r="11" spans="1:6" x14ac:dyDescent="0.25">
      <c r="A11" s="43">
        <v>2</v>
      </c>
      <c r="B11" s="26" t="s">
        <v>670</v>
      </c>
      <c r="C11" s="28" t="s">
        <v>671</v>
      </c>
      <c r="D11" s="26" t="s">
        <v>672</v>
      </c>
      <c r="E11" s="43" t="s">
        <v>669</v>
      </c>
      <c r="F11" s="27"/>
    </row>
    <row r="12" spans="1:6" x14ac:dyDescent="0.25">
      <c r="A12" s="43">
        <v>3</v>
      </c>
      <c r="B12" s="26" t="s">
        <v>673</v>
      </c>
      <c r="C12" s="28" t="s">
        <v>674</v>
      </c>
      <c r="D12" s="26" t="s">
        <v>675</v>
      </c>
      <c r="E12" s="43" t="s">
        <v>676</v>
      </c>
      <c r="F12" s="27"/>
    </row>
    <row r="13" spans="1:6" x14ac:dyDescent="0.25">
      <c r="A13" s="43">
        <v>4</v>
      </c>
      <c r="B13" s="26" t="s">
        <v>677</v>
      </c>
      <c r="C13" s="28" t="s">
        <v>678</v>
      </c>
      <c r="D13" s="26" t="s">
        <v>679</v>
      </c>
      <c r="E13" s="43" t="s">
        <v>676</v>
      </c>
      <c r="F13" s="27"/>
    </row>
    <row r="14" spans="1:6" x14ac:dyDescent="0.25">
      <c r="A14" s="43">
        <v>5</v>
      </c>
      <c r="B14" s="26" t="s">
        <v>680</v>
      </c>
      <c r="C14" s="28" t="s">
        <v>682</v>
      </c>
      <c r="D14" s="26" t="s">
        <v>683</v>
      </c>
      <c r="E14" s="43" t="s">
        <v>684</v>
      </c>
      <c r="F14" s="27"/>
    </row>
    <row r="15" spans="1:6" ht="30" x14ac:dyDescent="0.25">
      <c r="A15" s="43"/>
      <c r="B15" s="26" t="s">
        <v>681</v>
      </c>
      <c r="C15" s="28"/>
      <c r="D15" s="26"/>
      <c r="E15" s="43"/>
      <c r="F15" s="27"/>
    </row>
    <row r="16" spans="1:6" ht="45" x14ac:dyDescent="0.25">
      <c r="A16" s="43">
        <v>6</v>
      </c>
      <c r="B16" s="26" t="s">
        <v>685</v>
      </c>
      <c r="C16" s="28" t="s">
        <v>686</v>
      </c>
      <c r="D16" s="26" t="s">
        <v>687</v>
      </c>
      <c r="E16" s="43" t="s">
        <v>684</v>
      </c>
      <c r="F16" s="27"/>
    </row>
    <row r="17" spans="1:6" ht="45" x14ac:dyDescent="0.25">
      <c r="A17" s="43">
        <v>7</v>
      </c>
      <c r="B17" s="26" t="s">
        <v>688</v>
      </c>
      <c r="C17" s="28" t="s">
        <v>689</v>
      </c>
      <c r="D17" s="26" t="s">
        <v>690</v>
      </c>
      <c r="E17" s="43" t="s">
        <v>684</v>
      </c>
      <c r="F17" s="27"/>
    </row>
    <row r="18" spans="1:6" ht="45" x14ac:dyDescent="0.25">
      <c r="A18" s="43">
        <v>8</v>
      </c>
      <c r="B18" s="26" t="s">
        <v>688</v>
      </c>
      <c r="C18" s="28" t="s">
        <v>691</v>
      </c>
      <c r="D18" s="26" t="s">
        <v>692</v>
      </c>
      <c r="E18" s="43" t="s">
        <v>684</v>
      </c>
      <c r="F18" s="27"/>
    </row>
    <row r="19" spans="1:6" ht="45" x14ac:dyDescent="0.25">
      <c r="A19" s="43">
        <v>9</v>
      </c>
      <c r="B19" s="26" t="s">
        <v>693</v>
      </c>
      <c r="C19" s="28" t="s">
        <v>694</v>
      </c>
      <c r="D19" s="26" t="s">
        <v>695</v>
      </c>
      <c r="E19" s="43" t="s">
        <v>684</v>
      </c>
      <c r="F19" s="27"/>
    </row>
    <row r="20" spans="1:6" ht="45" x14ac:dyDescent="0.25">
      <c r="A20" s="43">
        <v>10</v>
      </c>
      <c r="B20" s="26" t="s">
        <v>688</v>
      </c>
      <c r="C20" s="28" t="s">
        <v>696</v>
      </c>
      <c r="D20" s="26" t="s">
        <v>697</v>
      </c>
      <c r="E20" s="43" t="s">
        <v>684</v>
      </c>
      <c r="F20" s="27"/>
    </row>
    <row r="21" spans="1:6" ht="45" x14ac:dyDescent="0.25">
      <c r="A21" s="43">
        <v>11</v>
      </c>
      <c r="B21" s="26" t="s">
        <v>688</v>
      </c>
      <c r="C21" s="28" t="s">
        <v>698</v>
      </c>
      <c r="D21" s="26" t="s">
        <v>699</v>
      </c>
      <c r="E21" s="43" t="s">
        <v>684</v>
      </c>
      <c r="F21" s="27"/>
    </row>
    <row r="22" spans="1:6" ht="45" x14ac:dyDescent="0.25">
      <c r="A22" s="43">
        <v>12</v>
      </c>
      <c r="B22" s="26" t="s">
        <v>688</v>
      </c>
      <c r="C22" s="28" t="s">
        <v>700</v>
      </c>
      <c r="D22" s="26" t="s">
        <v>701</v>
      </c>
      <c r="E22" s="43" t="s">
        <v>684</v>
      </c>
      <c r="F22" s="27"/>
    </row>
    <row r="23" spans="1:6" ht="45" x14ac:dyDescent="0.25">
      <c r="A23" s="43">
        <v>13</v>
      </c>
      <c r="B23" s="26" t="s">
        <v>688</v>
      </c>
      <c r="C23" s="28" t="s">
        <v>702</v>
      </c>
      <c r="D23" s="26" t="s">
        <v>703</v>
      </c>
      <c r="E23" s="43" t="s">
        <v>684</v>
      </c>
      <c r="F23" s="27"/>
    </row>
    <row r="24" spans="1:6" x14ac:dyDescent="0.25">
      <c r="A24" s="43">
        <v>14</v>
      </c>
      <c r="B24" s="26" t="s">
        <v>704</v>
      </c>
      <c r="C24" s="28" t="s">
        <v>705</v>
      </c>
      <c r="D24" s="26" t="s">
        <v>706</v>
      </c>
      <c r="E24" s="43" t="s">
        <v>707</v>
      </c>
      <c r="F24" s="27"/>
    </row>
    <row r="25" spans="1:6" x14ac:dyDescent="0.25">
      <c r="A25" s="43">
        <v>15</v>
      </c>
      <c r="B25" s="26" t="s">
        <v>704</v>
      </c>
      <c r="C25" s="28" t="s">
        <v>708</v>
      </c>
      <c r="D25" s="26" t="s">
        <v>709</v>
      </c>
      <c r="E25" s="43" t="s">
        <v>707</v>
      </c>
      <c r="F25" s="27"/>
    </row>
    <row r="26" spans="1:6" x14ac:dyDescent="0.25">
      <c r="A26" s="43">
        <v>16</v>
      </c>
      <c r="B26" s="26" t="s">
        <v>710</v>
      </c>
      <c r="C26" s="28" t="s">
        <v>711</v>
      </c>
      <c r="D26" s="26" t="s">
        <v>712</v>
      </c>
      <c r="E26" s="43">
        <v>538.48</v>
      </c>
      <c r="F26" s="27"/>
    </row>
    <row r="27" spans="1:6" x14ac:dyDescent="0.25">
      <c r="A27" s="43">
        <v>17</v>
      </c>
      <c r="B27" s="26" t="s">
        <v>713</v>
      </c>
      <c r="C27" s="28" t="s">
        <v>714</v>
      </c>
      <c r="D27" s="26" t="s">
        <v>715</v>
      </c>
      <c r="E27" s="43" t="s">
        <v>716</v>
      </c>
      <c r="F27" s="27"/>
    </row>
    <row r="28" spans="1:6" ht="30" x14ac:dyDescent="0.25">
      <c r="A28" s="43">
        <v>18</v>
      </c>
      <c r="B28" s="26" t="s">
        <v>717</v>
      </c>
      <c r="C28" s="28" t="s">
        <v>718</v>
      </c>
      <c r="D28" s="26" t="s">
        <v>719</v>
      </c>
      <c r="E28" s="43" t="s">
        <v>720</v>
      </c>
      <c r="F28" s="27"/>
    </row>
    <row r="29" spans="1:6" ht="30" x14ac:dyDescent="0.25">
      <c r="A29" s="43">
        <v>19</v>
      </c>
      <c r="B29" s="26" t="s">
        <v>721</v>
      </c>
      <c r="C29" s="28" t="s">
        <v>722</v>
      </c>
      <c r="D29" s="26" t="s">
        <v>723</v>
      </c>
      <c r="E29" s="43" t="s">
        <v>724</v>
      </c>
      <c r="F29" s="27"/>
    </row>
    <row r="30" spans="1:6" x14ac:dyDescent="0.25">
      <c r="A30" s="43">
        <v>20</v>
      </c>
      <c r="B30" s="26" t="s">
        <v>725</v>
      </c>
      <c r="C30" s="28" t="s">
        <v>726</v>
      </c>
      <c r="D30" s="26" t="s">
        <v>727</v>
      </c>
      <c r="E30" s="43" t="s">
        <v>676</v>
      </c>
      <c r="F30" s="27"/>
    </row>
    <row r="31" spans="1:6" x14ac:dyDescent="0.25">
      <c r="A31" s="43">
        <v>21</v>
      </c>
      <c r="B31" s="26" t="s">
        <v>728</v>
      </c>
      <c r="C31" s="28" t="s">
        <v>729</v>
      </c>
      <c r="D31" s="26" t="s">
        <v>730</v>
      </c>
      <c r="E31" s="43" t="s">
        <v>731</v>
      </c>
      <c r="F31" s="27"/>
    </row>
    <row r="32" spans="1:6" ht="30" x14ac:dyDescent="0.25">
      <c r="A32" s="43">
        <v>22</v>
      </c>
      <c r="B32" s="26" t="s">
        <v>732</v>
      </c>
      <c r="C32" s="28" t="s">
        <v>733</v>
      </c>
      <c r="D32" s="26" t="s">
        <v>734</v>
      </c>
      <c r="E32" s="43" t="s">
        <v>735</v>
      </c>
      <c r="F32" s="27"/>
    </row>
    <row r="33" spans="1:6" x14ac:dyDescent="0.25">
      <c r="A33" s="43">
        <v>23</v>
      </c>
      <c r="B33" s="26" t="s">
        <v>736</v>
      </c>
      <c r="C33" s="28" t="s">
        <v>737</v>
      </c>
      <c r="D33" s="26" t="s">
        <v>738</v>
      </c>
      <c r="E33" s="43" t="s">
        <v>735</v>
      </c>
      <c r="F33" s="27"/>
    </row>
    <row r="34" spans="1:6" ht="45" x14ac:dyDescent="0.25">
      <c r="A34" s="43">
        <v>24</v>
      </c>
      <c r="B34" s="26" t="s">
        <v>739</v>
      </c>
      <c r="C34" s="28" t="s">
        <v>740</v>
      </c>
      <c r="D34" s="26" t="s">
        <v>741</v>
      </c>
      <c r="E34" s="43" t="s">
        <v>735</v>
      </c>
      <c r="F34" s="27"/>
    </row>
    <row r="35" spans="1:6" ht="30" x14ac:dyDescent="0.25">
      <c r="A35" s="43">
        <v>25</v>
      </c>
      <c r="B35" s="26" t="s">
        <v>739</v>
      </c>
      <c r="C35" s="28" t="s">
        <v>742</v>
      </c>
      <c r="D35" s="26" t="s">
        <v>743</v>
      </c>
      <c r="E35" s="43" t="s">
        <v>735</v>
      </c>
      <c r="F35" s="27"/>
    </row>
    <row r="36" spans="1:6" ht="30" x14ac:dyDescent="0.25">
      <c r="A36" s="43">
        <v>26</v>
      </c>
      <c r="B36" s="26" t="s">
        <v>739</v>
      </c>
      <c r="C36" s="28" t="s">
        <v>744</v>
      </c>
      <c r="D36" s="26" t="s">
        <v>745</v>
      </c>
      <c r="E36" s="43" t="s">
        <v>735</v>
      </c>
      <c r="F36" s="27"/>
    </row>
    <row r="37" spans="1:6" ht="30" x14ac:dyDescent="0.25">
      <c r="A37" s="43">
        <v>27</v>
      </c>
      <c r="B37" s="26" t="s">
        <v>746</v>
      </c>
      <c r="C37" s="28" t="s">
        <v>748</v>
      </c>
      <c r="D37" s="26" t="s">
        <v>749</v>
      </c>
      <c r="E37" s="43" t="s">
        <v>735</v>
      </c>
      <c r="F37" s="27"/>
    </row>
    <row r="38" spans="1:6" x14ac:dyDescent="0.25">
      <c r="A38" s="43"/>
      <c r="B38" s="26" t="s">
        <v>747</v>
      </c>
      <c r="C38" s="28"/>
      <c r="D38" s="26"/>
      <c r="E38" s="43"/>
      <c r="F38" s="27"/>
    </row>
    <row r="39" spans="1:6" x14ac:dyDescent="0.25">
      <c r="A39" s="43">
        <v>28</v>
      </c>
      <c r="B39" s="26" t="s">
        <v>750</v>
      </c>
      <c r="C39" s="28" t="s">
        <v>751</v>
      </c>
      <c r="D39" s="26" t="s">
        <v>752</v>
      </c>
      <c r="E39" s="43" t="s">
        <v>669</v>
      </c>
      <c r="F39" s="27"/>
    </row>
    <row r="40" spans="1:6" x14ac:dyDescent="0.25">
      <c r="A40" s="43">
        <v>29</v>
      </c>
      <c r="B40" s="26" t="s">
        <v>753</v>
      </c>
      <c r="C40" s="28" t="s">
        <v>754</v>
      </c>
      <c r="D40" s="26" t="s">
        <v>755</v>
      </c>
      <c r="E40" s="43" t="s">
        <v>669</v>
      </c>
      <c r="F40" s="27"/>
    </row>
    <row r="41" spans="1:6" x14ac:dyDescent="0.25">
      <c r="A41" s="43">
        <v>30</v>
      </c>
      <c r="B41" s="26" t="s">
        <v>756</v>
      </c>
      <c r="C41" s="28" t="s">
        <v>757</v>
      </c>
      <c r="D41" s="26" t="s">
        <v>758</v>
      </c>
      <c r="E41" s="43" t="s">
        <v>669</v>
      </c>
      <c r="F41" s="27"/>
    </row>
    <row r="42" spans="1:6" ht="30" x14ac:dyDescent="0.25">
      <c r="A42" s="43">
        <v>31</v>
      </c>
      <c r="B42" s="26" t="s">
        <v>753</v>
      </c>
      <c r="C42" s="28" t="s">
        <v>760</v>
      </c>
      <c r="D42" s="26" t="s">
        <v>761</v>
      </c>
      <c r="E42" s="43" t="s">
        <v>669</v>
      </c>
      <c r="F42" s="27"/>
    </row>
    <row r="43" spans="1:6" ht="45" x14ac:dyDescent="0.25">
      <c r="A43" s="43">
        <v>32</v>
      </c>
      <c r="B43" s="26" t="s">
        <v>762</v>
      </c>
      <c r="C43" s="28" t="s">
        <v>763</v>
      </c>
      <c r="D43" s="26" t="s">
        <v>764</v>
      </c>
      <c r="E43" s="43" t="s">
        <v>669</v>
      </c>
      <c r="F43" s="27"/>
    </row>
    <row r="44" spans="1:6" ht="45" x14ac:dyDescent="0.25">
      <c r="A44" s="43">
        <v>33</v>
      </c>
      <c r="B44" s="26" t="s">
        <v>753</v>
      </c>
      <c r="C44" s="28" t="s">
        <v>766</v>
      </c>
      <c r="D44" s="26" t="s">
        <v>767</v>
      </c>
      <c r="E44" s="43" t="s">
        <v>669</v>
      </c>
      <c r="F44" s="27"/>
    </row>
    <row r="45" spans="1:6" x14ac:dyDescent="0.25">
      <c r="A45" s="43">
        <v>34</v>
      </c>
      <c r="B45" s="26" t="s">
        <v>768</v>
      </c>
      <c r="C45" s="28" t="s">
        <v>769</v>
      </c>
      <c r="D45" s="26" t="s">
        <v>770</v>
      </c>
      <c r="E45" s="43" t="s">
        <v>771</v>
      </c>
      <c r="F45" s="27"/>
    </row>
    <row r="46" spans="1:6" x14ac:dyDescent="0.25">
      <c r="A46" s="43">
        <v>35</v>
      </c>
      <c r="B46" s="26" t="s">
        <v>768</v>
      </c>
      <c r="C46" s="28" t="s">
        <v>772</v>
      </c>
      <c r="D46" s="26" t="s">
        <v>773</v>
      </c>
      <c r="E46" s="43" t="s">
        <v>771</v>
      </c>
      <c r="F46" s="27"/>
    </row>
    <row r="47" spans="1:6" ht="30" x14ac:dyDescent="0.25">
      <c r="A47" s="43">
        <v>36</v>
      </c>
      <c r="B47" s="26" t="s">
        <v>768</v>
      </c>
      <c r="C47" s="28" t="s">
        <v>774</v>
      </c>
      <c r="D47" s="26" t="s">
        <v>775</v>
      </c>
      <c r="E47" s="43" t="s">
        <v>776</v>
      </c>
      <c r="F47" s="27"/>
    </row>
    <row r="48" spans="1:6" x14ac:dyDescent="0.25">
      <c r="A48" s="43">
        <v>37</v>
      </c>
      <c r="B48" s="26" t="s">
        <v>768</v>
      </c>
      <c r="C48" s="28" t="s">
        <v>777</v>
      </c>
      <c r="D48" s="26" t="s">
        <v>778</v>
      </c>
      <c r="E48" s="43" t="s">
        <v>776</v>
      </c>
      <c r="F48" s="27"/>
    </row>
    <row r="49" spans="1:6" x14ac:dyDescent="0.25">
      <c r="A49" s="43">
        <v>38</v>
      </c>
      <c r="B49" s="26" t="s">
        <v>768</v>
      </c>
      <c r="C49" s="28" t="s">
        <v>779</v>
      </c>
      <c r="D49" s="26" t="s">
        <v>780</v>
      </c>
      <c r="E49" s="43" t="s">
        <v>771</v>
      </c>
      <c r="F49" s="27"/>
    </row>
    <row r="50" spans="1:6" x14ac:dyDescent="0.25">
      <c r="A50" s="43">
        <v>39</v>
      </c>
      <c r="B50" s="26" t="s">
        <v>781</v>
      </c>
      <c r="C50" s="28" t="s">
        <v>782</v>
      </c>
      <c r="D50" s="26" t="s">
        <v>783</v>
      </c>
      <c r="E50" s="43" t="s">
        <v>784</v>
      </c>
      <c r="F50" s="27"/>
    </row>
    <row r="51" spans="1:6" ht="30" x14ac:dyDescent="0.25">
      <c r="A51" s="43">
        <v>40</v>
      </c>
      <c r="B51" s="26" t="s">
        <v>785</v>
      </c>
      <c r="C51" s="28" t="s">
        <v>786</v>
      </c>
      <c r="D51" s="26" t="s">
        <v>787</v>
      </c>
      <c r="E51" s="43" t="s">
        <v>784</v>
      </c>
      <c r="F51" s="27"/>
    </row>
    <row r="52" spans="1:6" x14ac:dyDescent="0.25">
      <c r="A52" s="43">
        <v>41</v>
      </c>
      <c r="B52" s="26" t="s">
        <v>788</v>
      </c>
      <c r="C52" s="28" t="s">
        <v>789</v>
      </c>
      <c r="D52" s="26" t="s">
        <v>790</v>
      </c>
      <c r="E52" s="43" t="s">
        <v>791</v>
      </c>
      <c r="F52" s="27"/>
    </row>
    <row r="53" spans="1:6" ht="30" x14ac:dyDescent="0.25">
      <c r="A53" s="43">
        <v>42</v>
      </c>
      <c r="B53" s="26" t="s">
        <v>792</v>
      </c>
      <c r="C53" s="28" t="s">
        <v>793</v>
      </c>
      <c r="D53" s="26" t="s">
        <v>794</v>
      </c>
      <c r="E53" s="43" t="s">
        <v>795</v>
      </c>
      <c r="F53" s="27"/>
    </row>
    <row r="54" spans="1:6" ht="30" x14ac:dyDescent="0.25">
      <c r="A54" s="43">
        <v>43</v>
      </c>
      <c r="B54" s="26" t="s">
        <v>796</v>
      </c>
      <c r="C54" s="28" t="s">
        <v>797</v>
      </c>
      <c r="D54" s="26" t="s">
        <v>798</v>
      </c>
      <c r="E54" s="43" t="s">
        <v>799</v>
      </c>
      <c r="F54" s="27"/>
    </row>
    <row r="55" spans="1:6" ht="30" x14ac:dyDescent="0.25">
      <c r="A55" s="43">
        <v>44</v>
      </c>
      <c r="B55" s="26" t="s">
        <v>796</v>
      </c>
      <c r="C55" s="28" t="s">
        <v>800</v>
      </c>
      <c r="D55" s="26" t="s">
        <v>801</v>
      </c>
      <c r="E55" s="43" t="s">
        <v>799</v>
      </c>
      <c r="F55" s="27"/>
    </row>
    <row r="56" spans="1:6" x14ac:dyDescent="0.25">
      <c r="A56" s="43">
        <v>45</v>
      </c>
      <c r="B56" s="26" t="s">
        <v>802</v>
      </c>
      <c r="C56" s="28" t="s">
        <v>803</v>
      </c>
      <c r="D56" s="26" t="s">
        <v>804</v>
      </c>
      <c r="E56" s="43" t="s">
        <v>805</v>
      </c>
      <c r="F56" s="27"/>
    </row>
    <row r="57" spans="1:6" ht="30" x14ac:dyDescent="0.25">
      <c r="A57" s="43">
        <v>46</v>
      </c>
      <c r="B57" s="26" t="s">
        <v>806</v>
      </c>
      <c r="C57" s="28" t="s">
        <v>807</v>
      </c>
      <c r="D57" s="26" t="s">
        <v>808</v>
      </c>
      <c r="E57" s="43" t="s">
        <v>809</v>
      </c>
      <c r="F57" s="27"/>
    </row>
    <row r="58" spans="1:6" x14ac:dyDescent="0.25">
      <c r="A58" s="43">
        <v>47</v>
      </c>
      <c r="B58" s="26" t="s">
        <v>810</v>
      </c>
      <c r="C58" s="28" t="s">
        <v>811</v>
      </c>
      <c r="D58" s="26" t="s">
        <v>812</v>
      </c>
      <c r="E58" s="43" t="s">
        <v>809</v>
      </c>
      <c r="F58" s="27"/>
    </row>
    <row r="59" spans="1:6" x14ac:dyDescent="0.25">
      <c r="A59" s="43">
        <v>48</v>
      </c>
      <c r="B59" s="26" t="s">
        <v>813</v>
      </c>
      <c r="C59" s="28" t="s">
        <v>814</v>
      </c>
      <c r="D59" s="26" t="s">
        <v>815</v>
      </c>
      <c r="E59" s="43" t="s">
        <v>816</v>
      </c>
      <c r="F59" s="27"/>
    </row>
    <row r="60" spans="1:6" ht="30" x14ac:dyDescent="0.25">
      <c r="A60" s="43">
        <v>49</v>
      </c>
      <c r="B60" s="26" t="s">
        <v>817</v>
      </c>
      <c r="C60" s="28" t="s">
        <v>818</v>
      </c>
      <c r="D60" s="26" t="s">
        <v>819</v>
      </c>
      <c r="E60" s="43" t="s">
        <v>809</v>
      </c>
      <c r="F60" s="27"/>
    </row>
    <row r="61" spans="1:6" ht="30" x14ac:dyDescent="0.25">
      <c r="A61" s="43">
        <v>50</v>
      </c>
      <c r="B61" s="26" t="s">
        <v>820</v>
      </c>
      <c r="C61" s="28" t="s">
        <v>821</v>
      </c>
      <c r="D61" s="26" t="s">
        <v>822</v>
      </c>
      <c r="E61" s="43" t="s">
        <v>809</v>
      </c>
      <c r="F61" s="27"/>
    </row>
    <row r="62" spans="1:6" ht="45" x14ac:dyDescent="0.25">
      <c r="A62" s="43">
        <v>51</v>
      </c>
      <c r="B62" s="26" t="s">
        <v>823</v>
      </c>
      <c r="C62" s="28" t="s">
        <v>824</v>
      </c>
      <c r="D62" s="26" t="s">
        <v>825</v>
      </c>
      <c r="E62" s="43" t="s">
        <v>826</v>
      </c>
      <c r="F62" s="27"/>
    </row>
    <row r="63" spans="1:6" ht="30" x14ac:dyDescent="0.25">
      <c r="A63" s="43">
        <v>52</v>
      </c>
      <c r="B63" s="26" t="s">
        <v>823</v>
      </c>
      <c r="C63" s="28" t="s">
        <v>827</v>
      </c>
      <c r="D63" s="26" t="s">
        <v>828</v>
      </c>
      <c r="E63" s="43" t="s">
        <v>826</v>
      </c>
      <c r="F63" s="27"/>
    </row>
    <row r="64" spans="1:6" x14ac:dyDescent="0.25">
      <c r="A64" s="43">
        <v>53</v>
      </c>
      <c r="B64" s="26" t="s">
        <v>829</v>
      </c>
      <c r="C64" s="28" t="s">
        <v>830</v>
      </c>
      <c r="D64" s="26" t="s">
        <v>831</v>
      </c>
      <c r="E64" s="43" t="s">
        <v>832</v>
      </c>
      <c r="F64" s="27"/>
    </row>
    <row r="65" spans="1:6" x14ac:dyDescent="0.25">
      <c r="A65" s="43">
        <v>54</v>
      </c>
      <c r="B65" s="26" t="s">
        <v>833</v>
      </c>
      <c r="C65" s="28" t="s">
        <v>834</v>
      </c>
      <c r="D65" s="26" t="s">
        <v>835</v>
      </c>
      <c r="E65" s="43" t="s">
        <v>836</v>
      </c>
      <c r="F65" s="27"/>
    </row>
    <row r="66" spans="1:6" ht="45" x14ac:dyDescent="0.25">
      <c r="A66" s="43">
        <v>55</v>
      </c>
      <c r="B66" s="26" t="s">
        <v>837</v>
      </c>
      <c r="C66" s="28" t="s">
        <v>838</v>
      </c>
      <c r="D66" s="26" t="s">
        <v>839</v>
      </c>
      <c r="E66" s="43" t="s">
        <v>836</v>
      </c>
      <c r="F66" s="27"/>
    </row>
    <row r="67" spans="1:6" ht="45" x14ac:dyDescent="0.25">
      <c r="A67" s="43">
        <v>56</v>
      </c>
      <c r="B67" s="26" t="s">
        <v>837</v>
      </c>
      <c r="C67" s="28" t="s">
        <v>840</v>
      </c>
      <c r="D67" s="26" t="s">
        <v>841</v>
      </c>
      <c r="E67" s="43" t="s">
        <v>836</v>
      </c>
      <c r="F67" s="27"/>
    </row>
    <row r="68" spans="1:6" ht="30" x14ac:dyDescent="0.25">
      <c r="A68" s="43">
        <v>57</v>
      </c>
      <c r="B68" s="26" t="s">
        <v>842</v>
      </c>
      <c r="C68" s="28" t="s">
        <v>843</v>
      </c>
      <c r="D68" s="26" t="s">
        <v>844</v>
      </c>
      <c r="E68" s="43" t="s">
        <v>836</v>
      </c>
      <c r="F68" s="27"/>
    </row>
    <row r="69" spans="1:6" ht="30" x14ac:dyDescent="0.25">
      <c r="A69" s="43">
        <v>58</v>
      </c>
      <c r="B69" s="26" t="s">
        <v>842</v>
      </c>
      <c r="C69" s="28" t="s">
        <v>845</v>
      </c>
      <c r="D69" s="26" t="s">
        <v>846</v>
      </c>
      <c r="E69" s="43" t="s">
        <v>836</v>
      </c>
      <c r="F69" s="27"/>
    </row>
    <row r="70" spans="1:6" ht="45" x14ac:dyDescent="0.25">
      <c r="A70" s="43">
        <v>59</v>
      </c>
      <c r="B70" s="26" t="s">
        <v>847</v>
      </c>
      <c r="C70" s="28" t="s">
        <v>848</v>
      </c>
      <c r="D70" s="26" t="s">
        <v>849</v>
      </c>
      <c r="E70" s="43" t="s">
        <v>836</v>
      </c>
      <c r="F70" s="27"/>
    </row>
    <row r="71" spans="1:6" x14ac:dyDescent="0.25">
      <c r="A71" s="43">
        <v>60</v>
      </c>
      <c r="B71" s="26" t="s">
        <v>850</v>
      </c>
      <c r="C71" s="28" t="s">
        <v>851</v>
      </c>
      <c r="D71" s="26" t="s">
        <v>852</v>
      </c>
      <c r="E71" s="43" t="s">
        <v>853</v>
      </c>
      <c r="F71" s="27"/>
    </row>
    <row r="72" spans="1:6" ht="30" x14ac:dyDescent="0.25">
      <c r="A72" s="43">
        <v>61</v>
      </c>
      <c r="B72" s="26" t="s">
        <v>854</v>
      </c>
      <c r="C72" s="28" t="s">
        <v>855</v>
      </c>
      <c r="D72" s="26" t="s">
        <v>856</v>
      </c>
      <c r="E72" s="43" t="s">
        <v>676</v>
      </c>
      <c r="F72" s="27"/>
    </row>
    <row r="73" spans="1:6" ht="30" x14ac:dyDescent="0.25">
      <c r="A73" s="43">
        <v>62</v>
      </c>
      <c r="B73" s="26" t="s">
        <v>854</v>
      </c>
      <c r="C73" s="28" t="s">
        <v>857</v>
      </c>
      <c r="D73" s="26" t="s">
        <v>858</v>
      </c>
      <c r="E73" s="43" t="s">
        <v>676</v>
      </c>
      <c r="F73" s="27"/>
    </row>
    <row r="74" spans="1:6" ht="30" x14ac:dyDescent="0.25">
      <c r="A74" s="43">
        <v>63</v>
      </c>
      <c r="B74" s="26" t="s">
        <v>859</v>
      </c>
      <c r="C74" s="28" t="s">
        <v>860</v>
      </c>
      <c r="D74" s="26" t="s">
        <v>861</v>
      </c>
      <c r="E74" s="43" t="s">
        <v>784</v>
      </c>
      <c r="F74" s="27"/>
    </row>
    <row r="75" spans="1:6" ht="30" x14ac:dyDescent="0.25">
      <c r="A75" s="43">
        <v>64</v>
      </c>
      <c r="B75" s="26" t="s">
        <v>859</v>
      </c>
      <c r="C75" s="28" t="s">
        <v>862</v>
      </c>
      <c r="D75" s="26" t="s">
        <v>863</v>
      </c>
      <c r="E75" s="43" t="s">
        <v>784</v>
      </c>
      <c r="F75" s="27"/>
    </row>
    <row r="76" spans="1:6" x14ac:dyDescent="0.25">
      <c r="A76" s="43">
        <v>65</v>
      </c>
      <c r="B76" s="26" t="s">
        <v>864</v>
      </c>
      <c r="C76" s="28" t="s">
        <v>865</v>
      </c>
      <c r="D76" s="26" t="s">
        <v>866</v>
      </c>
      <c r="E76" s="43" t="s">
        <v>795</v>
      </c>
      <c r="F76" s="27"/>
    </row>
    <row r="77" spans="1:6" x14ac:dyDescent="0.25">
      <c r="A77" s="43">
        <v>66</v>
      </c>
      <c r="B77" s="26" t="s">
        <v>867</v>
      </c>
      <c r="C77" s="28" t="s">
        <v>868</v>
      </c>
      <c r="D77" s="26" t="s">
        <v>869</v>
      </c>
      <c r="E77" s="43" t="s">
        <v>784</v>
      </c>
      <c r="F77" s="27"/>
    </row>
    <row r="78" spans="1:6" x14ac:dyDescent="0.25">
      <c r="A78" s="43">
        <v>67</v>
      </c>
      <c r="B78" s="26" t="s">
        <v>864</v>
      </c>
      <c r="C78" s="28" t="s">
        <v>870</v>
      </c>
      <c r="D78" s="26" t="s">
        <v>871</v>
      </c>
      <c r="E78" s="43" t="s">
        <v>795</v>
      </c>
      <c r="F78" s="27"/>
    </row>
    <row r="79" spans="1:6" x14ac:dyDescent="0.25">
      <c r="A79" s="43">
        <v>68</v>
      </c>
      <c r="B79" s="26" t="s">
        <v>864</v>
      </c>
      <c r="C79" s="28" t="s">
        <v>872</v>
      </c>
      <c r="D79" s="26" t="s">
        <v>873</v>
      </c>
      <c r="E79" s="43" t="s">
        <v>795</v>
      </c>
      <c r="F79" s="27"/>
    </row>
    <row r="80" spans="1:6" x14ac:dyDescent="0.25">
      <c r="A80" s="43">
        <v>69</v>
      </c>
      <c r="B80" s="26" t="s">
        <v>874</v>
      </c>
      <c r="C80" s="28" t="s">
        <v>875</v>
      </c>
      <c r="D80" s="26" t="s">
        <v>876</v>
      </c>
      <c r="E80" s="43" t="s">
        <v>784</v>
      </c>
      <c r="F80" s="27"/>
    </row>
    <row r="81" spans="1:6" x14ac:dyDescent="0.25">
      <c r="A81" s="43">
        <v>70</v>
      </c>
      <c r="B81" s="26" t="s">
        <v>877</v>
      </c>
      <c r="C81" s="28" t="s">
        <v>878</v>
      </c>
      <c r="D81" s="26" t="s">
        <v>879</v>
      </c>
      <c r="E81" s="43" t="s">
        <v>784</v>
      </c>
      <c r="F81" s="27"/>
    </row>
    <row r="82" spans="1:6" ht="30" x14ac:dyDescent="0.25">
      <c r="A82" s="43">
        <v>71</v>
      </c>
      <c r="B82" s="26" t="s">
        <v>880</v>
      </c>
      <c r="C82" s="28" t="s">
        <v>881</v>
      </c>
      <c r="D82" s="26" t="s">
        <v>882</v>
      </c>
      <c r="E82" s="43" t="s">
        <v>795</v>
      </c>
      <c r="F82" s="27"/>
    </row>
    <row r="83" spans="1:6" x14ac:dyDescent="0.25">
      <c r="A83" s="43">
        <v>72</v>
      </c>
      <c r="B83" s="26" t="s">
        <v>880</v>
      </c>
      <c r="C83" s="28" t="s">
        <v>883</v>
      </c>
      <c r="D83" s="26" t="s">
        <v>884</v>
      </c>
      <c r="E83" s="43" t="s">
        <v>795</v>
      </c>
      <c r="F83" s="27"/>
    </row>
    <row r="84" spans="1:6" ht="30" x14ac:dyDescent="0.25">
      <c r="A84" s="43">
        <v>73</v>
      </c>
      <c r="B84" s="26" t="s">
        <v>885</v>
      </c>
      <c r="C84" s="28" t="s">
        <v>886</v>
      </c>
      <c r="D84" s="26" t="s">
        <v>887</v>
      </c>
      <c r="E84" s="43" t="s">
        <v>784</v>
      </c>
      <c r="F84" s="27"/>
    </row>
    <row r="85" spans="1:6" ht="30" x14ac:dyDescent="0.25">
      <c r="A85" s="43">
        <v>74</v>
      </c>
      <c r="B85" s="26" t="s">
        <v>885</v>
      </c>
      <c r="C85" s="28" t="s">
        <v>888</v>
      </c>
      <c r="D85" s="26" t="s">
        <v>889</v>
      </c>
      <c r="E85" s="43" t="s">
        <v>784</v>
      </c>
      <c r="F85" s="27"/>
    </row>
    <row r="86" spans="1:6" x14ac:dyDescent="0.25">
      <c r="A86" s="43">
        <v>75</v>
      </c>
      <c r="B86" s="26" t="s">
        <v>890</v>
      </c>
      <c r="C86" s="28" t="s">
        <v>891</v>
      </c>
      <c r="D86" s="26" t="s">
        <v>892</v>
      </c>
      <c r="E86" s="43" t="s">
        <v>893</v>
      </c>
      <c r="F86" s="27"/>
    </row>
    <row r="87" spans="1:6" x14ac:dyDescent="0.25">
      <c r="A87" s="43">
        <v>76</v>
      </c>
      <c r="B87" s="26" t="s">
        <v>890</v>
      </c>
      <c r="C87" s="28" t="s">
        <v>894</v>
      </c>
      <c r="D87" s="26" t="s">
        <v>895</v>
      </c>
      <c r="E87" s="43" t="s">
        <v>893</v>
      </c>
      <c r="F87" s="27"/>
    </row>
    <row r="88" spans="1:6" ht="30" x14ac:dyDescent="0.25">
      <c r="A88" s="43">
        <v>77</v>
      </c>
      <c r="B88" s="26" t="s">
        <v>896</v>
      </c>
      <c r="C88" s="28" t="s">
        <v>897</v>
      </c>
      <c r="D88" s="26" t="s">
        <v>898</v>
      </c>
      <c r="E88" s="43" t="s">
        <v>899</v>
      </c>
      <c r="F88" s="27"/>
    </row>
    <row r="89" spans="1:6" ht="30" x14ac:dyDescent="0.25">
      <c r="A89" s="43">
        <v>78</v>
      </c>
      <c r="B89" s="26" t="s">
        <v>900</v>
      </c>
      <c r="C89" s="28" t="s">
        <v>901</v>
      </c>
      <c r="D89" s="26" t="s">
        <v>902</v>
      </c>
      <c r="E89" s="43" t="s">
        <v>899</v>
      </c>
      <c r="F89" s="27"/>
    </row>
    <row r="90" spans="1:6" ht="30" x14ac:dyDescent="0.25">
      <c r="A90" s="43">
        <v>79</v>
      </c>
      <c r="B90" s="26" t="s">
        <v>903</v>
      </c>
      <c r="C90" s="28" t="s">
        <v>904</v>
      </c>
      <c r="D90" s="26" t="s">
        <v>905</v>
      </c>
      <c r="E90" s="43" t="s">
        <v>899</v>
      </c>
      <c r="F90" s="27"/>
    </row>
    <row r="91" spans="1:6" ht="30" x14ac:dyDescent="0.25">
      <c r="A91" s="43">
        <v>80</v>
      </c>
      <c r="B91" s="26" t="s">
        <v>900</v>
      </c>
      <c r="C91" s="28" t="s">
        <v>906</v>
      </c>
      <c r="D91" s="26" t="s">
        <v>907</v>
      </c>
      <c r="E91" s="43" t="s">
        <v>899</v>
      </c>
      <c r="F91" s="27"/>
    </row>
    <row r="92" spans="1:6" ht="30" x14ac:dyDescent="0.25">
      <c r="A92" s="43">
        <v>81</v>
      </c>
      <c r="B92" s="26" t="s">
        <v>900</v>
      </c>
      <c r="C92" s="28" t="s">
        <v>908</v>
      </c>
      <c r="D92" s="26" t="s">
        <v>909</v>
      </c>
      <c r="E92" s="43" t="s">
        <v>899</v>
      </c>
      <c r="F92" s="27"/>
    </row>
    <row r="93" spans="1:6" ht="30" x14ac:dyDescent="0.25">
      <c r="A93" s="43">
        <v>82</v>
      </c>
      <c r="B93" s="26" t="s">
        <v>896</v>
      </c>
      <c r="C93" s="28" t="s">
        <v>910</v>
      </c>
      <c r="D93" s="26" t="s">
        <v>911</v>
      </c>
      <c r="E93" s="43" t="s">
        <v>899</v>
      </c>
      <c r="F93" s="27"/>
    </row>
    <row r="94" spans="1:6" ht="30" x14ac:dyDescent="0.25">
      <c r="A94" s="43">
        <v>83</v>
      </c>
      <c r="B94" s="26" t="s">
        <v>912</v>
      </c>
      <c r="C94" s="28" t="s">
        <v>913</v>
      </c>
      <c r="D94" s="26" t="s">
        <v>914</v>
      </c>
      <c r="E94" s="43" t="s">
        <v>915</v>
      </c>
      <c r="F94" s="27"/>
    </row>
    <row r="95" spans="1:6" x14ac:dyDescent="0.25">
      <c r="A95" s="43">
        <v>84</v>
      </c>
      <c r="B95" s="26" t="s">
        <v>916</v>
      </c>
      <c r="C95" s="28" t="s">
        <v>917</v>
      </c>
      <c r="D95" s="26" t="s">
        <v>918</v>
      </c>
      <c r="E95" s="43" t="s">
        <v>919</v>
      </c>
      <c r="F95" s="27"/>
    </row>
    <row r="96" spans="1:6" ht="30" x14ac:dyDescent="0.25">
      <c r="A96" s="43">
        <v>85</v>
      </c>
      <c r="B96" s="26" t="s">
        <v>920</v>
      </c>
      <c r="C96" s="28" t="s">
        <v>921</v>
      </c>
      <c r="D96" s="26" t="s">
        <v>920</v>
      </c>
      <c r="E96" s="43" t="s">
        <v>919</v>
      </c>
      <c r="F96" s="27"/>
    </row>
    <row r="97" spans="1:6" ht="30" x14ac:dyDescent="0.25">
      <c r="A97" s="43">
        <v>86</v>
      </c>
      <c r="B97" s="26" t="s">
        <v>922</v>
      </c>
      <c r="C97" s="28" t="s">
        <v>774</v>
      </c>
      <c r="D97" s="26" t="s">
        <v>775</v>
      </c>
      <c r="E97" s="43" t="s">
        <v>923</v>
      </c>
      <c r="F97" s="27"/>
    </row>
    <row r="98" spans="1:6" ht="30" x14ac:dyDescent="0.25">
      <c r="A98" s="43">
        <v>87</v>
      </c>
      <c r="B98" s="26" t="s">
        <v>924</v>
      </c>
      <c r="C98" s="28" t="s">
        <v>925</v>
      </c>
      <c r="D98" s="26" t="s">
        <v>924</v>
      </c>
      <c r="E98" s="43" t="s">
        <v>926</v>
      </c>
      <c r="F98" s="27"/>
    </row>
    <row r="99" spans="1:6" ht="30" x14ac:dyDescent="0.25">
      <c r="A99" s="43">
        <v>88</v>
      </c>
      <c r="B99" s="26" t="s">
        <v>927</v>
      </c>
      <c r="C99" s="28" t="s">
        <v>928</v>
      </c>
      <c r="D99" s="26" t="s">
        <v>927</v>
      </c>
      <c r="E99" s="43" t="s">
        <v>929</v>
      </c>
      <c r="F99" s="27"/>
    </row>
    <row r="100" spans="1:6" ht="30" x14ac:dyDescent="0.25">
      <c r="A100" s="43">
        <v>89</v>
      </c>
      <c r="B100" s="26" t="s">
        <v>930</v>
      </c>
      <c r="C100" s="28" t="s">
        <v>931</v>
      </c>
      <c r="D100" s="26" t="s">
        <v>932</v>
      </c>
      <c r="E100" s="43" t="s">
        <v>933</v>
      </c>
      <c r="F100" s="27"/>
    </row>
    <row r="101" spans="1:6" ht="30" x14ac:dyDescent="0.25">
      <c r="A101" s="43">
        <v>90</v>
      </c>
      <c r="B101" s="26" t="s">
        <v>930</v>
      </c>
      <c r="C101" s="28" t="s">
        <v>934</v>
      </c>
      <c r="D101" s="26" t="s">
        <v>935</v>
      </c>
      <c r="E101" s="43" t="s">
        <v>933</v>
      </c>
      <c r="F101" s="27"/>
    </row>
    <row r="102" spans="1:6" ht="30" x14ac:dyDescent="0.25">
      <c r="A102" s="43">
        <v>91</v>
      </c>
      <c r="B102" s="26" t="s">
        <v>930</v>
      </c>
      <c r="C102" s="28" t="s">
        <v>936</v>
      </c>
      <c r="D102" s="26" t="s">
        <v>937</v>
      </c>
      <c r="E102" s="43" t="s">
        <v>933</v>
      </c>
      <c r="F102" s="27"/>
    </row>
    <row r="103" spans="1:6" x14ac:dyDescent="0.25">
      <c r="A103" s="43">
        <v>92</v>
      </c>
      <c r="B103" s="26" t="s">
        <v>938</v>
      </c>
      <c r="C103" s="28" t="s">
        <v>939</v>
      </c>
      <c r="D103" s="26" t="s">
        <v>938</v>
      </c>
      <c r="E103" s="43" t="s">
        <v>940</v>
      </c>
      <c r="F103" s="27"/>
    </row>
    <row r="104" spans="1:6" ht="30" x14ac:dyDescent="0.25">
      <c r="A104" s="43">
        <v>93</v>
      </c>
      <c r="B104" s="26" t="s">
        <v>941</v>
      </c>
      <c r="C104" s="28" t="s">
        <v>942</v>
      </c>
      <c r="D104" s="26" t="s">
        <v>943</v>
      </c>
      <c r="E104" s="43" t="s">
        <v>944</v>
      </c>
      <c r="F104" s="27"/>
    </row>
    <row r="105" spans="1:6" x14ac:dyDescent="0.25">
      <c r="A105" s="43">
        <v>94</v>
      </c>
      <c r="B105" s="26" t="s">
        <v>945</v>
      </c>
      <c r="C105" s="28" t="s">
        <v>946</v>
      </c>
      <c r="D105" s="26" t="s">
        <v>947</v>
      </c>
      <c r="E105" s="43" t="s">
        <v>940</v>
      </c>
      <c r="F105" s="27"/>
    </row>
    <row r="106" spans="1:6" x14ac:dyDescent="0.25">
      <c r="A106" s="43">
        <v>95</v>
      </c>
      <c r="B106" s="26" t="s">
        <v>948</v>
      </c>
      <c r="C106" s="28" t="s">
        <v>949</v>
      </c>
      <c r="D106" s="26" t="s">
        <v>950</v>
      </c>
      <c r="E106" s="43" t="s">
        <v>940</v>
      </c>
      <c r="F106" s="27"/>
    </row>
    <row r="107" spans="1:6" ht="30" x14ac:dyDescent="0.25">
      <c r="A107" s="43">
        <v>96</v>
      </c>
      <c r="B107" s="26" t="s">
        <v>951</v>
      </c>
      <c r="C107" s="28" t="s">
        <v>952</v>
      </c>
      <c r="D107" s="26" t="s">
        <v>951</v>
      </c>
      <c r="E107" s="43" t="s">
        <v>953</v>
      </c>
      <c r="F107" s="27"/>
    </row>
    <row r="108" spans="1:6" ht="30" x14ac:dyDescent="0.25">
      <c r="A108" s="43">
        <v>97</v>
      </c>
      <c r="B108" s="26" t="s">
        <v>954</v>
      </c>
      <c r="C108" s="28" t="s">
        <v>955</v>
      </c>
      <c r="D108" s="26" t="s">
        <v>956</v>
      </c>
      <c r="E108" s="43" t="s">
        <v>957</v>
      </c>
      <c r="F108" s="27"/>
    </row>
    <row r="109" spans="1:6" ht="45" x14ac:dyDescent="0.25">
      <c r="A109" s="43">
        <v>98</v>
      </c>
      <c r="B109" s="26" t="s">
        <v>958</v>
      </c>
      <c r="C109" s="28" t="s">
        <v>959</v>
      </c>
      <c r="D109" s="26" t="s">
        <v>960</v>
      </c>
      <c r="E109" s="43" t="s">
        <v>944</v>
      </c>
      <c r="F109" s="27"/>
    </row>
    <row r="110" spans="1:6" ht="30" x14ac:dyDescent="0.25">
      <c r="A110" s="43">
        <v>99</v>
      </c>
      <c r="B110" s="26" t="s">
        <v>961</v>
      </c>
      <c r="C110" s="28" t="s">
        <v>962</v>
      </c>
      <c r="D110" s="26" t="s">
        <v>963</v>
      </c>
      <c r="E110" s="43" t="s">
        <v>964</v>
      </c>
      <c r="F110" s="27"/>
    </row>
    <row r="111" spans="1:6" x14ac:dyDescent="0.25">
      <c r="A111" s="43">
        <v>100</v>
      </c>
      <c r="B111" s="26" t="s">
        <v>965</v>
      </c>
      <c r="C111" s="28" t="s">
        <v>966</v>
      </c>
      <c r="D111" s="26" t="s">
        <v>965</v>
      </c>
      <c r="E111" s="43" t="s">
        <v>669</v>
      </c>
      <c r="F111" s="27"/>
    </row>
    <row r="112" spans="1:6" ht="30" x14ac:dyDescent="0.25">
      <c r="A112" s="43">
        <v>101</v>
      </c>
      <c r="B112" s="26" t="s">
        <v>967</v>
      </c>
      <c r="C112" s="28" t="s">
        <v>968</v>
      </c>
      <c r="D112" s="26" t="s">
        <v>967</v>
      </c>
      <c r="E112" s="43" t="s">
        <v>969</v>
      </c>
      <c r="F112" s="27"/>
    </row>
    <row r="113" spans="1:6" x14ac:dyDescent="0.25">
      <c r="A113" s="43">
        <v>102</v>
      </c>
      <c r="B113" s="26" t="s">
        <v>970</v>
      </c>
      <c r="C113" s="28" t="s">
        <v>971</v>
      </c>
      <c r="D113" s="26" t="s">
        <v>970</v>
      </c>
      <c r="E113" s="43" t="s">
        <v>972</v>
      </c>
      <c r="F113" s="27"/>
    </row>
    <row r="114" spans="1:6" ht="45" x14ac:dyDescent="0.25">
      <c r="A114" s="43">
        <v>103</v>
      </c>
      <c r="B114" s="26" t="s">
        <v>973</v>
      </c>
      <c r="C114" s="28" t="s">
        <v>974</v>
      </c>
      <c r="D114" s="26" t="s">
        <v>975</v>
      </c>
      <c r="E114" s="43" t="s">
        <v>669</v>
      </c>
      <c r="F114" s="27"/>
    </row>
    <row r="115" spans="1:6" ht="45" x14ac:dyDescent="0.25">
      <c r="A115" s="43">
        <v>104</v>
      </c>
      <c r="B115" s="26" t="s">
        <v>976</v>
      </c>
      <c r="C115" s="28" t="s">
        <v>977</v>
      </c>
      <c r="D115" s="26" t="s">
        <v>978</v>
      </c>
      <c r="E115" s="43" t="s">
        <v>669</v>
      </c>
      <c r="F115" s="27"/>
    </row>
    <row r="116" spans="1:6" x14ac:dyDescent="0.25">
      <c r="A116" s="43">
        <v>105</v>
      </c>
      <c r="B116" s="26" t="s">
        <v>979</v>
      </c>
      <c r="C116" s="28" t="s">
        <v>980</v>
      </c>
      <c r="D116" s="26" t="s">
        <v>981</v>
      </c>
      <c r="E116" s="43" t="s">
        <v>982</v>
      </c>
      <c r="F116" s="27"/>
    </row>
    <row r="117" spans="1:6" x14ac:dyDescent="0.25">
      <c r="A117" s="43">
        <v>106</v>
      </c>
      <c r="B117" s="26" t="s">
        <v>983</v>
      </c>
      <c r="C117" s="28" t="s">
        <v>984</v>
      </c>
      <c r="D117" s="26" t="s">
        <v>985</v>
      </c>
      <c r="E117" s="43" t="s">
        <v>899</v>
      </c>
      <c r="F117" s="27"/>
    </row>
    <row r="118" spans="1:6" x14ac:dyDescent="0.25">
      <c r="A118" s="43">
        <v>107</v>
      </c>
      <c r="B118" s="26" t="s">
        <v>986</v>
      </c>
      <c r="C118" s="28" t="s">
        <v>987</v>
      </c>
      <c r="D118" s="26" t="s">
        <v>988</v>
      </c>
      <c r="E118" s="43" t="s">
        <v>784</v>
      </c>
      <c r="F118" s="27"/>
    </row>
    <row r="119" spans="1:6" x14ac:dyDescent="0.25">
      <c r="A119" s="43">
        <v>108</v>
      </c>
      <c r="B119" s="26" t="s">
        <v>989</v>
      </c>
      <c r="C119" s="28" t="s">
        <v>990</v>
      </c>
      <c r="D119" s="26" t="s">
        <v>991</v>
      </c>
      <c r="E119" s="43" t="s">
        <v>784</v>
      </c>
      <c r="F119" s="27"/>
    </row>
    <row r="120" spans="1:6" x14ac:dyDescent="0.25">
      <c r="A120" s="43">
        <v>109</v>
      </c>
      <c r="B120" s="26" t="s">
        <v>992</v>
      </c>
      <c r="C120" s="28" t="s">
        <v>993</v>
      </c>
      <c r="D120" s="26" t="s">
        <v>992</v>
      </c>
      <c r="E120" s="43" t="s">
        <v>784</v>
      </c>
      <c r="F120" s="27"/>
    </row>
    <row r="121" spans="1:6" x14ac:dyDescent="0.25">
      <c r="A121" s="43">
        <v>110</v>
      </c>
      <c r="B121" s="26" t="s">
        <v>994</v>
      </c>
      <c r="C121" s="28" t="s">
        <v>995</v>
      </c>
      <c r="D121" s="26" t="s">
        <v>994</v>
      </c>
      <c r="E121" s="43" t="s">
        <v>784</v>
      </c>
      <c r="F121" s="27"/>
    </row>
    <row r="122" spans="1:6" x14ac:dyDescent="0.25">
      <c r="A122" s="43">
        <v>111</v>
      </c>
      <c r="B122" s="26" t="s">
        <v>996</v>
      </c>
      <c r="C122" s="28" t="s">
        <v>997</v>
      </c>
      <c r="D122" s="26" t="s">
        <v>998</v>
      </c>
      <c r="E122" s="43" t="s">
        <v>784</v>
      </c>
      <c r="F122" s="27"/>
    </row>
    <row r="123" spans="1:6" ht="30" x14ac:dyDescent="0.25">
      <c r="A123" s="43">
        <v>112</v>
      </c>
      <c r="B123" s="26" t="s">
        <v>999</v>
      </c>
      <c r="C123" s="28" t="s">
        <v>1000</v>
      </c>
      <c r="D123" s="26" t="s">
        <v>1001</v>
      </c>
      <c r="E123" s="43" t="s">
        <v>982</v>
      </c>
      <c r="F123" s="27"/>
    </row>
    <row r="124" spans="1:6" x14ac:dyDescent="0.25">
      <c r="A124" s="43">
        <v>113</v>
      </c>
      <c r="B124" s="26" t="s">
        <v>1002</v>
      </c>
      <c r="C124" s="28" t="s">
        <v>1003</v>
      </c>
      <c r="D124" s="26" t="s">
        <v>1002</v>
      </c>
      <c r="E124" s="43" t="s">
        <v>784</v>
      </c>
      <c r="F124" s="27"/>
    </row>
    <row r="125" spans="1:6" x14ac:dyDescent="0.25">
      <c r="A125" s="43">
        <v>114</v>
      </c>
      <c r="B125" s="26" t="s">
        <v>1004</v>
      </c>
      <c r="C125" s="28" t="s">
        <v>1005</v>
      </c>
      <c r="D125" s="26" t="s">
        <v>1006</v>
      </c>
      <c r="E125" s="43" t="s">
        <v>684</v>
      </c>
      <c r="F125" s="27"/>
    </row>
    <row r="126" spans="1:6" x14ac:dyDescent="0.25">
      <c r="A126" s="43">
        <v>115</v>
      </c>
      <c r="B126" s="26" t="s">
        <v>1007</v>
      </c>
      <c r="C126" s="28" t="s">
        <v>1008</v>
      </c>
      <c r="D126" s="26" t="s">
        <v>1009</v>
      </c>
      <c r="E126" s="43" t="s">
        <v>784</v>
      </c>
      <c r="F126" s="27"/>
    </row>
    <row r="127" spans="1:6" ht="30" x14ac:dyDescent="0.25">
      <c r="A127" s="43">
        <v>116</v>
      </c>
      <c r="B127" s="26" t="s">
        <v>1010</v>
      </c>
      <c r="C127" s="28" t="s">
        <v>1011</v>
      </c>
      <c r="D127" s="26" t="s">
        <v>1012</v>
      </c>
      <c r="E127" s="43" t="s">
        <v>784</v>
      </c>
      <c r="F127" s="27"/>
    </row>
    <row r="128" spans="1:6" ht="30" x14ac:dyDescent="0.25">
      <c r="A128" s="43">
        <v>117</v>
      </c>
      <c r="B128" s="26" t="s">
        <v>1013</v>
      </c>
      <c r="C128" s="28" t="s">
        <v>1014</v>
      </c>
      <c r="D128" s="26" t="s">
        <v>1015</v>
      </c>
      <c r="E128" s="43" t="s">
        <v>784</v>
      </c>
      <c r="F128" s="27"/>
    </row>
    <row r="129" spans="1:6" ht="30" x14ac:dyDescent="0.25">
      <c r="A129" s="43">
        <v>118</v>
      </c>
      <c r="B129" s="26" t="s">
        <v>1016</v>
      </c>
      <c r="C129" s="28" t="s">
        <v>1017</v>
      </c>
      <c r="D129" s="26" t="s">
        <v>1018</v>
      </c>
      <c r="E129" s="43" t="s">
        <v>784</v>
      </c>
      <c r="F129" s="27"/>
    </row>
    <row r="130" spans="1:6" x14ac:dyDescent="0.25">
      <c r="A130" s="43">
        <v>119</v>
      </c>
      <c r="B130" s="26" t="s">
        <v>1019</v>
      </c>
      <c r="C130" s="28" t="s">
        <v>1020</v>
      </c>
      <c r="D130" s="26" t="s">
        <v>1021</v>
      </c>
      <c r="E130" s="43" t="s">
        <v>784</v>
      </c>
      <c r="F130" s="27"/>
    </row>
    <row r="131" spans="1:6" ht="30" x14ac:dyDescent="0.25">
      <c r="A131" s="43">
        <v>120</v>
      </c>
      <c r="B131" s="26" t="s">
        <v>1022</v>
      </c>
      <c r="C131" s="28" t="s">
        <v>1023</v>
      </c>
      <c r="D131" s="26" t="s">
        <v>1024</v>
      </c>
      <c r="E131" s="43" t="s">
        <v>1025</v>
      </c>
      <c r="F131" s="27"/>
    </row>
    <row r="132" spans="1:6" x14ac:dyDescent="0.25">
      <c r="A132" s="43">
        <v>121</v>
      </c>
      <c r="B132" s="26" t="s">
        <v>1026</v>
      </c>
      <c r="C132" s="28" t="s">
        <v>1027</v>
      </c>
      <c r="D132" s="26" t="s">
        <v>1028</v>
      </c>
      <c r="E132" s="43" t="s">
        <v>1029</v>
      </c>
      <c r="F132" s="27"/>
    </row>
    <row r="133" spans="1:6" x14ac:dyDescent="0.25">
      <c r="A133" s="43">
        <v>122</v>
      </c>
      <c r="B133" s="26" t="s">
        <v>1030</v>
      </c>
      <c r="C133" s="28" t="s">
        <v>1031</v>
      </c>
      <c r="D133" s="26" t="s">
        <v>1032</v>
      </c>
      <c r="E133" s="43" t="s">
        <v>784</v>
      </c>
      <c r="F133" s="27"/>
    </row>
    <row r="134" spans="1:6" x14ac:dyDescent="0.25">
      <c r="A134" s="43">
        <v>123</v>
      </c>
      <c r="B134" s="26" t="s">
        <v>1033</v>
      </c>
      <c r="C134" s="28" t="s">
        <v>1034</v>
      </c>
      <c r="D134" s="26" t="s">
        <v>1035</v>
      </c>
      <c r="E134" s="43" t="s">
        <v>735</v>
      </c>
      <c r="F134" s="27"/>
    </row>
    <row r="135" spans="1:6" ht="30" x14ac:dyDescent="0.25">
      <c r="A135" s="43">
        <v>124</v>
      </c>
      <c r="B135" s="26" t="s">
        <v>1036</v>
      </c>
      <c r="C135" s="28" t="s">
        <v>1037</v>
      </c>
      <c r="D135" s="26" t="s">
        <v>1038</v>
      </c>
      <c r="E135" s="43" t="s">
        <v>735</v>
      </c>
      <c r="F135" s="27"/>
    </row>
    <row r="136" spans="1:6" x14ac:dyDescent="0.25">
      <c r="A136" s="43">
        <v>125</v>
      </c>
      <c r="B136" s="26" t="s">
        <v>1033</v>
      </c>
      <c r="C136" s="28" t="s">
        <v>1039</v>
      </c>
      <c r="D136" s="26" t="s">
        <v>1040</v>
      </c>
      <c r="E136" s="43" t="s">
        <v>735</v>
      </c>
      <c r="F136" s="27"/>
    </row>
    <row r="137" spans="1:6" x14ac:dyDescent="0.25">
      <c r="A137" s="43">
        <v>126</v>
      </c>
      <c r="B137" s="26" t="s">
        <v>1041</v>
      </c>
      <c r="C137" s="28" t="s">
        <v>1042</v>
      </c>
      <c r="D137" s="26" t="s">
        <v>1043</v>
      </c>
      <c r="E137" s="43" t="s">
        <v>735</v>
      </c>
      <c r="F137" s="27"/>
    </row>
    <row r="138" spans="1:6" x14ac:dyDescent="0.25">
      <c r="A138" s="43">
        <v>127</v>
      </c>
      <c r="B138" s="26" t="s">
        <v>1044</v>
      </c>
      <c r="C138" s="28" t="s">
        <v>1045</v>
      </c>
      <c r="D138" s="26" t="s">
        <v>1044</v>
      </c>
      <c r="E138" s="43" t="s">
        <v>676</v>
      </c>
      <c r="F138" s="27"/>
    </row>
    <row r="139" spans="1:6" ht="45" x14ac:dyDescent="0.25">
      <c r="A139" s="43">
        <v>128</v>
      </c>
      <c r="B139" s="26" t="s">
        <v>1046</v>
      </c>
      <c r="C139" s="28" t="s">
        <v>1047</v>
      </c>
      <c r="D139" s="26" t="s">
        <v>1048</v>
      </c>
      <c r="E139" s="43" t="s">
        <v>676</v>
      </c>
      <c r="F139" s="27"/>
    </row>
    <row r="140" spans="1:6" ht="30" x14ac:dyDescent="0.25">
      <c r="A140" s="43">
        <v>129</v>
      </c>
      <c r="B140" s="26" t="s">
        <v>1049</v>
      </c>
      <c r="C140" s="28" t="s">
        <v>1050</v>
      </c>
      <c r="D140" s="26" t="s">
        <v>1051</v>
      </c>
      <c r="E140" s="43" t="s">
        <v>684</v>
      </c>
      <c r="F140" s="27"/>
    </row>
    <row r="141" spans="1:6" ht="30" x14ac:dyDescent="0.25">
      <c r="A141" s="43">
        <v>130</v>
      </c>
      <c r="B141" s="26" t="s">
        <v>1052</v>
      </c>
      <c r="C141" s="28" t="s">
        <v>1053</v>
      </c>
      <c r="D141" s="26" t="s">
        <v>1054</v>
      </c>
      <c r="E141" s="43" t="s">
        <v>684</v>
      </c>
      <c r="F141" s="27"/>
    </row>
    <row r="142" spans="1:6" ht="30" x14ac:dyDescent="0.25">
      <c r="A142" s="43">
        <v>131</v>
      </c>
      <c r="B142" s="26" t="s">
        <v>1052</v>
      </c>
      <c r="C142" s="28" t="s">
        <v>1055</v>
      </c>
      <c r="D142" s="26" t="s">
        <v>1056</v>
      </c>
      <c r="E142" s="43" t="s">
        <v>684</v>
      </c>
      <c r="F142" s="27"/>
    </row>
    <row r="143" spans="1:6" ht="30" x14ac:dyDescent="0.25">
      <c r="A143" s="43">
        <v>132</v>
      </c>
      <c r="B143" s="26" t="s">
        <v>1052</v>
      </c>
      <c r="C143" s="28" t="s">
        <v>1057</v>
      </c>
      <c r="D143" s="26" t="s">
        <v>1058</v>
      </c>
      <c r="E143" s="43" t="s">
        <v>684</v>
      </c>
      <c r="F143" s="27"/>
    </row>
    <row r="144" spans="1:6" ht="30" x14ac:dyDescent="0.25">
      <c r="A144" s="43">
        <v>133</v>
      </c>
      <c r="B144" s="26" t="s">
        <v>1059</v>
      </c>
      <c r="C144" s="28" t="s">
        <v>1060</v>
      </c>
      <c r="D144" s="26" t="s">
        <v>1061</v>
      </c>
      <c r="E144" s="43" t="s">
        <v>684</v>
      </c>
      <c r="F144" s="27"/>
    </row>
    <row r="145" spans="1:6" x14ac:dyDescent="0.25">
      <c r="A145" s="43">
        <v>134</v>
      </c>
      <c r="B145" s="26" t="s">
        <v>1052</v>
      </c>
      <c r="C145" s="28" t="s">
        <v>1062</v>
      </c>
      <c r="D145" s="26" t="s">
        <v>1063</v>
      </c>
      <c r="E145" s="43" t="s">
        <v>684</v>
      </c>
      <c r="F145" s="27"/>
    </row>
    <row r="146" spans="1:6" ht="30" x14ac:dyDescent="0.25">
      <c r="A146" s="43">
        <v>135</v>
      </c>
      <c r="B146" s="26" t="s">
        <v>1064</v>
      </c>
      <c r="C146" s="28" t="s">
        <v>1065</v>
      </c>
      <c r="D146" s="26" t="s">
        <v>1066</v>
      </c>
      <c r="E146" s="43" t="s">
        <v>676</v>
      </c>
      <c r="F146" s="27"/>
    </row>
    <row r="147" spans="1:6" x14ac:dyDescent="0.25">
      <c r="A147" s="43">
        <v>136</v>
      </c>
      <c r="B147" s="26" t="s">
        <v>1067</v>
      </c>
      <c r="C147" s="28" t="s">
        <v>1068</v>
      </c>
      <c r="D147" s="26" t="s">
        <v>1069</v>
      </c>
      <c r="E147" s="43" t="s">
        <v>676</v>
      </c>
      <c r="F147" s="27"/>
    </row>
    <row r="148" spans="1:6" x14ac:dyDescent="0.25">
      <c r="A148" s="43">
        <v>137</v>
      </c>
      <c r="B148" s="26" t="s">
        <v>1070</v>
      </c>
      <c r="C148" s="28" t="s">
        <v>1071</v>
      </c>
      <c r="D148" s="26" t="s">
        <v>1072</v>
      </c>
      <c r="E148" s="43" t="s">
        <v>1073</v>
      </c>
      <c r="F148" s="27"/>
    </row>
    <row r="149" spans="1:6" x14ac:dyDescent="0.25">
      <c r="A149" s="43">
        <v>138</v>
      </c>
      <c r="B149" s="26" t="s">
        <v>1074</v>
      </c>
      <c r="C149" s="28" t="s">
        <v>1075</v>
      </c>
      <c r="D149" s="26" t="s">
        <v>1076</v>
      </c>
      <c r="E149" s="43" t="s">
        <v>684</v>
      </c>
      <c r="F149" s="27"/>
    </row>
    <row r="150" spans="1:6" ht="30" x14ac:dyDescent="0.25">
      <c r="A150" s="43">
        <v>139</v>
      </c>
      <c r="B150" s="26" t="s">
        <v>1077</v>
      </c>
      <c r="C150" s="28" t="s">
        <v>1078</v>
      </c>
      <c r="D150" s="26" t="s">
        <v>1079</v>
      </c>
      <c r="E150" s="43" t="s">
        <v>684</v>
      </c>
      <c r="F150" s="27"/>
    </row>
    <row r="151" spans="1:6" ht="30" x14ac:dyDescent="0.25">
      <c r="A151" s="43">
        <v>140</v>
      </c>
      <c r="B151" s="26" t="s">
        <v>1080</v>
      </c>
      <c r="C151" s="28" t="s">
        <v>1081</v>
      </c>
      <c r="D151" s="26" t="s">
        <v>1082</v>
      </c>
      <c r="E151" s="43" t="s">
        <v>684</v>
      </c>
      <c r="F151" s="27"/>
    </row>
    <row r="152" spans="1:6" x14ac:dyDescent="0.25">
      <c r="A152" s="43">
        <v>141</v>
      </c>
      <c r="B152" s="26" t="s">
        <v>1083</v>
      </c>
      <c r="C152" s="28" t="s">
        <v>1084</v>
      </c>
      <c r="D152" s="26" t="s">
        <v>1085</v>
      </c>
      <c r="E152" s="43" t="s">
        <v>684</v>
      </c>
      <c r="F152" s="27"/>
    </row>
    <row r="153" spans="1:6" ht="30" x14ac:dyDescent="0.25">
      <c r="A153" s="43">
        <v>142</v>
      </c>
      <c r="B153" s="26" t="s">
        <v>1086</v>
      </c>
      <c r="C153" s="28" t="s">
        <v>1087</v>
      </c>
      <c r="D153" s="26" t="s">
        <v>1088</v>
      </c>
      <c r="E153" s="43" t="s">
        <v>1073</v>
      </c>
      <c r="F153" s="27"/>
    </row>
    <row r="154" spans="1:6" ht="30" x14ac:dyDescent="0.25">
      <c r="A154" s="43">
        <v>143</v>
      </c>
      <c r="B154" s="26" t="s">
        <v>1089</v>
      </c>
      <c r="C154" s="28" t="s">
        <v>1090</v>
      </c>
      <c r="D154" s="26" t="s">
        <v>1091</v>
      </c>
      <c r="E154" s="43" t="s">
        <v>1073</v>
      </c>
      <c r="F154" s="27"/>
    </row>
    <row r="155" spans="1:6" ht="30" x14ac:dyDescent="0.25">
      <c r="A155" s="43">
        <v>144</v>
      </c>
      <c r="B155" s="26" t="s">
        <v>1092</v>
      </c>
      <c r="C155" s="28" t="s">
        <v>1093</v>
      </c>
      <c r="D155" s="26" t="s">
        <v>1094</v>
      </c>
      <c r="E155" s="43" t="s">
        <v>1095</v>
      </c>
      <c r="F155" s="27"/>
    </row>
    <row r="156" spans="1:6" x14ac:dyDescent="0.25">
      <c r="A156" s="43">
        <v>145</v>
      </c>
      <c r="B156" s="26" t="s">
        <v>1096</v>
      </c>
      <c r="C156" s="28" t="s">
        <v>1097</v>
      </c>
      <c r="D156" s="26" t="s">
        <v>1098</v>
      </c>
      <c r="E156" s="43" t="s">
        <v>1095</v>
      </c>
      <c r="F156" s="27"/>
    </row>
    <row r="157" spans="1:6" x14ac:dyDescent="0.25">
      <c r="A157" s="43">
        <v>146</v>
      </c>
      <c r="B157" s="26" t="s">
        <v>1099</v>
      </c>
      <c r="C157" s="28" t="s">
        <v>1100</v>
      </c>
      <c r="D157" s="26" t="s">
        <v>1101</v>
      </c>
      <c r="E157" s="43" t="s">
        <v>676</v>
      </c>
      <c r="F157" s="27"/>
    </row>
    <row r="158" spans="1:6" x14ac:dyDescent="0.25">
      <c r="A158" s="43"/>
      <c r="B158" s="26" t="s">
        <v>765</v>
      </c>
      <c r="C158" s="28"/>
      <c r="D158" s="26"/>
      <c r="E158" s="43"/>
      <c r="F158" s="27"/>
    </row>
    <row r="159" spans="1:6" x14ac:dyDescent="0.25">
      <c r="A159" s="43">
        <v>147</v>
      </c>
      <c r="B159" s="26" t="s">
        <v>1102</v>
      </c>
      <c r="C159" s="28" t="s">
        <v>1103</v>
      </c>
      <c r="D159" s="26" t="s">
        <v>1104</v>
      </c>
      <c r="E159" s="43" t="s">
        <v>676</v>
      </c>
      <c r="F159" s="27"/>
    </row>
    <row r="160" spans="1:6" x14ac:dyDescent="0.25">
      <c r="A160" s="43"/>
      <c r="B160" s="26" t="s">
        <v>759</v>
      </c>
      <c r="C160" s="28"/>
      <c r="D160" s="26"/>
      <c r="E160" s="43"/>
      <c r="F160" s="27"/>
    </row>
    <row r="161" spans="1:6" ht="30" x14ac:dyDescent="0.25">
      <c r="A161" s="43">
        <v>148</v>
      </c>
      <c r="B161" s="26" t="s">
        <v>1105</v>
      </c>
      <c r="C161" s="28" t="s">
        <v>1106</v>
      </c>
      <c r="D161" s="26" t="s">
        <v>1107</v>
      </c>
      <c r="E161" s="43" t="s">
        <v>676</v>
      </c>
      <c r="F161" s="27"/>
    </row>
  </sheetData>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paperSize="9" scale="67" orientation="portrait" r:id="rId1"/>
  <rowBreaks count="1" manualBreakCount="1">
    <brk id="92"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F213"/>
  <sheetViews>
    <sheetView view="pageBreakPreview" topLeftCell="A76" zoomScale="60" zoomScaleNormal="145" workbookViewId="0">
      <selection activeCell="R131" sqref="R131"/>
    </sheetView>
  </sheetViews>
  <sheetFormatPr defaultRowHeight="15" x14ac:dyDescent="0.25"/>
  <cols>
    <col min="1" max="1" width="9.140625" style="9"/>
    <col min="2" max="2" width="48.7109375" style="1" customWidth="1"/>
    <col min="3" max="3" width="42.42578125" style="20" customWidth="1"/>
    <col min="4" max="4" width="28.7109375" style="20" customWidth="1"/>
  </cols>
  <sheetData>
    <row r="1" spans="1:6" ht="15.75" x14ac:dyDescent="0.25">
      <c r="A1" s="64"/>
      <c r="B1" s="64"/>
      <c r="C1" s="64"/>
      <c r="D1" s="204" t="s">
        <v>2056</v>
      </c>
    </row>
    <row r="2" spans="1:6" s="22" customFormat="1" ht="28.5" customHeight="1" x14ac:dyDescent="0.25">
      <c r="A2" s="129"/>
      <c r="B2" s="376" t="s">
        <v>2059</v>
      </c>
      <c r="C2" s="376"/>
      <c r="D2" s="376"/>
      <c r="E2" s="206"/>
      <c r="F2" s="206"/>
    </row>
    <row r="3" spans="1:6" s="22" customFormat="1" ht="12" customHeight="1" x14ac:dyDescent="0.25">
      <c r="A3" s="129"/>
      <c r="B3" s="205"/>
      <c r="C3" s="205"/>
      <c r="D3" s="205"/>
      <c r="E3" s="206"/>
      <c r="F3" s="206"/>
    </row>
    <row r="4" spans="1:6" s="22" customFormat="1" ht="28.5" customHeight="1" x14ac:dyDescent="0.25">
      <c r="A4" s="129"/>
      <c r="B4" s="376" t="s">
        <v>2060</v>
      </c>
      <c r="C4" s="376"/>
      <c r="D4" s="376"/>
      <c r="E4" s="206"/>
      <c r="F4" s="206"/>
    </row>
    <row r="5" spans="1:6" s="22" customFormat="1" ht="15.75" customHeight="1" x14ac:dyDescent="0.25">
      <c r="A5" s="129"/>
      <c r="B5" s="207"/>
      <c r="C5" s="207"/>
      <c r="D5" s="207"/>
      <c r="E5" s="206"/>
      <c r="F5" s="206"/>
    </row>
    <row r="6" spans="1:6" s="22" customFormat="1" ht="15.75" x14ac:dyDescent="0.25">
      <c r="A6" s="115" t="s">
        <v>2062</v>
      </c>
      <c r="B6" s="129"/>
      <c r="C6" s="129"/>
      <c r="D6" s="129"/>
    </row>
    <row r="7" spans="1:6" s="22" customFormat="1" ht="15.75" x14ac:dyDescent="0.25">
      <c r="A7" s="115"/>
      <c r="B7" s="129"/>
      <c r="C7" s="129"/>
      <c r="D7" s="129"/>
    </row>
    <row r="8" spans="1:6" ht="15.75" x14ac:dyDescent="0.25">
      <c r="A8" s="21" t="s">
        <v>2057</v>
      </c>
    </row>
    <row r="9" spans="1:6" ht="15.75" x14ac:dyDescent="0.25">
      <c r="A9" s="8"/>
    </row>
    <row r="10" spans="1:6" ht="45" x14ac:dyDescent="0.25">
      <c r="A10" s="24" t="s">
        <v>347</v>
      </c>
      <c r="B10" s="25" t="s">
        <v>1108</v>
      </c>
      <c r="C10" s="24" t="s">
        <v>1109</v>
      </c>
      <c r="D10" s="25" t="s">
        <v>1863</v>
      </c>
    </row>
    <row r="11" spans="1:6" x14ac:dyDescent="0.25">
      <c r="A11" s="43">
        <v>1</v>
      </c>
      <c r="B11" s="26" t="s">
        <v>1110</v>
      </c>
      <c r="C11" s="27" t="s">
        <v>1111</v>
      </c>
      <c r="D11" s="27"/>
    </row>
    <row r="12" spans="1:6" x14ac:dyDescent="0.25">
      <c r="A12" s="43">
        <v>2</v>
      </c>
      <c r="B12" s="26" t="s">
        <v>1112</v>
      </c>
      <c r="C12" s="27" t="s">
        <v>1113</v>
      </c>
      <c r="D12" s="27"/>
    </row>
    <row r="13" spans="1:6" x14ac:dyDescent="0.25">
      <c r="A13" s="43">
        <v>3</v>
      </c>
      <c r="B13" s="26" t="s">
        <v>1114</v>
      </c>
      <c r="C13" s="27" t="s">
        <v>1115</v>
      </c>
      <c r="D13" s="27"/>
    </row>
    <row r="14" spans="1:6" x14ac:dyDescent="0.25">
      <c r="A14" s="43">
        <v>4</v>
      </c>
      <c r="B14" s="26" t="s">
        <v>1116</v>
      </c>
      <c r="C14" s="27" t="s">
        <v>1117</v>
      </c>
      <c r="D14" s="27"/>
    </row>
    <row r="15" spans="1:6" x14ac:dyDescent="0.25">
      <c r="A15" s="43">
        <v>5</v>
      </c>
      <c r="B15" s="26" t="s">
        <v>1118</v>
      </c>
      <c r="C15" s="27" t="s">
        <v>1119</v>
      </c>
      <c r="D15" s="27"/>
    </row>
    <row r="18" spans="1:4" ht="15.75" x14ac:dyDescent="0.25">
      <c r="A18" s="21" t="s">
        <v>2058</v>
      </c>
    </row>
    <row r="20" spans="1:4" ht="45" x14ac:dyDescent="0.25">
      <c r="A20" s="24" t="s">
        <v>347</v>
      </c>
      <c r="B20" s="25" t="s">
        <v>1108</v>
      </c>
      <c r="C20" s="24" t="s">
        <v>1109</v>
      </c>
      <c r="D20" s="25" t="s">
        <v>1863</v>
      </c>
    </row>
    <row r="21" spans="1:4" ht="30" x14ac:dyDescent="0.25">
      <c r="A21" s="43">
        <v>1</v>
      </c>
      <c r="B21" s="26" t="s">
        <v>1120</v>
      </c>
      <c r="C21" s="44" t="s">
        <v>1122</v>
      </c>
      <c r="D21" s="27"/>
    </row>
    <row r="22" spans="1:4" ht="45" x14ac:dyDescent="0.25">
      <c r="A22" s="43">
        <v>2</v>
      </c>
      <c r="B22" s="26" t="s">
        <v>1662</v>
      </c>
      <c r="C22" s="27" t="s">
        <v>1123</v>
      </c>
      <c r="D22" s="27"/>
    </row>
    <row r="23" spans="1:4" x14ac:dyDescent="0.25">
      <c r="A23" s="43">
        <v>3</v>
      </c>
      <c r="B23" s="26" t="s">
        <v>1124</v>
      </c>
      <c r="C23" s="27" t="s">
        <v>1125</v>
      </c>
      <c r="D23" s="27"/>
    </row>
    <row r="24" spans="1:4" x14ac:dyDescent="0.25">
      <c r="A24" s="43">
        <v>4</v>
      </c>
      <c r="B24" s="26" t="s">
        <v>1126</v>
      </c>
      <c r="C24" s="27" t="s">
        <v>1127</v>
      </c>
      <c r="D24" s="27"/>
    </row>
    <row r="25" spans="1:4" x14ac:dyDescent="0.25">
      <c r="A25" s="43">
        <v>5</v>
      </c>
      <c r="B25" s="26" t="s">
        <v>1128</v>
      </c>
      <c r="C25" s="27" t="s">
        <v>1129</v>
      </c>
      <c r="D25" s="27"/>
    </row>
    <row r="26" spans="1:4" x14ac:dyDescent="0.25">
      <c r="A26" s="43">
        <v>6</v>
      </c>
      <c r="B26" s="26" t="s">
        <v>1130</v>
      </c>
      <c r="C26" s="27" t="s">
        <v>1131</v>
      </c>
      <c r="D26" s="27"/>
    </row>
    <row r="27" spans="1:4" ht="110.25" customHeight="1" x14ac:dyDescent="0.25">
      <c r="A27" s="43">
        <v>7</v>
      </c>
      <c r="B27" s="26" t="s">
        <v>1132</v>
      </c>
      <c r="C27" s="27" t="s">
        <v>1133</v>
      </c>
      <c r="D27" s="27"/>
    </row>
    <row r="28" spans="1:4" ht="30" x14ac:dyDescent="0.25">
      <c r="A28" s="43">
        <v>8</v>
      </c>
      <c r="B28" s="26" t="s">
        <v>1134</v>
      </c>
      <c r="C28" s="27" t="s">
        <v>1129</v>
      </c>
      <c r="D28" s="27"/>
    </row>
    <row r="29" spans="1:4" x14ac:dyDescent="0.25">
      <c r="A29" s="43">
        <v>9</v>
      </c>
      <c r="B29" s="26" t="s">
        <v>1135</v>
      </c>
      <c r="C29" s="27" t="s">
        <v>1129</v>
      </c>
      <c r="D29" s="27"/>
    </row>
    <row r="30" spans="1:4" x14ac:dyDescent="0.25">
      <c r="A30" s="43">
        <v>10</v>
      </c>
      <c r="B30" s="26" t="s">
        <v>1136</v>
      </c>
      <c r="C30" s="27" t="s">
        <v>1129</v>
      </c>
      <c r="D30" s="27"/>
    </row>
    <row r="31" spans="1:4" ht="30" x14ac:dyDescent="0.25">
      <c r="A31" s="43">
        <v>11</v>
      </c>
      <c r="B31" s="26" t="s">
        <v>1137</v>
      </c>
      <c r="C31" s="27" t="s">
        <v>1129</v>
      </c>
      <c r="D31" s="27"/>
    </row>
    <row r="32" spans="1:4" x14ac:dyDescent="0.25">
      <c r="A32" s="43">
        <v>12</v>
      </c>
      <c r="B32" s="26" t="s">
        <v>1138</v>
      </c>
      <c r="C32" s="27" t="s">
        <v>1129</v>
      </c>
      <c r="D32" s="27"/>
    </row>
    <row r="33" spans="1:4" ht="30" x14ac:dyDescent="0.25">
      <c r="A33" s="43">
        <v>13</v>
      </c>
      <c r="B33" s="26" t="s">
        <v>1139</v>
      </c>
      <c r="C33" s="27" t="s">
        <v>1129</v>
      </c>
      <c r="D33" s="27"/>
    </row>
    <row r="34" spans="1:4" ht="30" x14ac:dyDescent="0.25">
      <c r="A34" s="43">
        <v>14</v>
      </c>
      <c r="B34" s="26" t="s">
        <v>1140</v>
      </c>
      <c r="C34" s="27" t="s">
        <v>1129</v>
      </c>
      <c r="D34" s="27"/>
    </row>
    <row r="35" spans="1:4" ht="30" x14ac:dyDescent="0.25">
      <c r="A35" s="43">
        <v>15</v>
      </c>
      <c r="B35" s="26" t="s">
        <v>1141</v>
      </c>
      <c r="C35" s="27" t="s">
        <v>1129</v>
      </c>
      <c r="D35" s="27"/>
    </row>
    <row r="36" spans="1:4" ht="30" x14ac:dyDescent="0.25">
      <c r="A36" s="43">
        <v>16</v>
      </c>
      <c r="B36" s="26" t="s">
        <v>1142</v>
      </c>
      <c r="C36" s="27" t="s">
        <v>1129</v>
      </c>
      <c r="D36" s="27"/>
    </row>
    <row r="37" spans="1:4" ht="30" x14ac:dyDescent="0.25">
      <c r="A37" s="43">
        <v>17</v>
      </c>
      <c r="B37" s="26" t="s">
        <v>1143</v>
      </c>
      <c r="C37" s="27" t="s">
        <v>1129</v>
      </c>
      <c r="D37" s="27"/>
    </row>
    <row r="38" spans="1:4" ht="30" x14ac:dyDescent="0.25">
      <c r="A38" s="43">
        <v>18</v>
      </c>
      <c r="B38" s="26" t="s">
        <v>1144</v>
      </c>
      <c r="C38" s="27" t="s">
        <v>1129</v>
      </c>
      <c r="D38" s="27"/>
    </row>
    <row r="39" spans="1:4" x14ac:dyDescent="0.25">
      <c r="A39" s="43">
        <v>19</v>
      </c>
      <c r="B39" s="26" t="s">
        <v>1145</v>
      </c>
      <c r="C39" s="27" t="s">
        <v>1129</v>
      </c>
      <c r="D39" s="27"/>
    </row>
    <row r="40" spans="1:4" x14ac:dyDescent="0.25">
      <c r="A40" s="43">
        <v>20</v>
      </c>
      <c r="B40" s="26" t="s">
        <v>1146</v>
      </c>
      <c r="C40" s="27" t="s">
        <v>1129</v>
      </c>
      <c r="D40" s="27"/>
    </row>
    <row r="41" spans="1:4" ht="30" x14ac:dyDescent="0.25">
      <c r="A41" s="43">
        <v>21</v>
      </c>
      <c r="B41" s="26" t="s">
        <v>1147</v>
      </c>
      <c r="C41" s="27" t="s">
        <v>1148</v>
      </c>
      <c r="D41" s="27"/>
    </row>
    <row r="42" spans="1:4" x14ac:dyDescent="0.25">
      <c r="A42" s="43">
        <v>22</v>
      </c>
      <c r="B42" s="26" t="s">
        <v>1149</v>
      </c>
      <c r="C42" s="27" t="s">
        <v>1150</v>
      </c>
      <c r="D42" s="27"/>
    </row>
    <row r="43" spans="1:4" x14ac:dyDescent="0.25">
      <c r="A43" s="43">
        <v>23</v>
      </c>
      <c r="B43" s="26" t="s">
        <v>1151</v>
      </c>
      <c r="C43" s="27" t="s">
        <v>1152</v>
      </c>
      <c r="D43" s="27"/>
    </row>
    <row r="44" spans="1:4" x14ac:dyDescent="0.25">
      <c r="A44" s="43">
        <v>24</v>
      </c>
      <c r="B44" s="26" t="s">
        <v>1153</v>
      </c>
      <c r="C44" s="27" t="s">
        <v>1154</v>
      </c>
      <c r="D44" s="27"/>
    </row>
    <row r="45" spans="1:4" x14ac:dyDescent="0.25">
      <c r="A45" s="43">
        <v>25</v>
      </c>
      <c r="B45" s="26" t="s">
        <v>1155</v>
      </c>
      <c r="C45" s="27" t="s">
        <v>1156</v>
      </c>
      <c r="D45" s="27"/>
    </row>
    <row r="46" spans="1:4" x14ac:dyDescent="0.25">
      <c r="A46" s="43">
        <v>26</v>
      </c>
      <c r="B46" s="26" t="s">
        <v>1157</v>
      </c>
      <c r="C46" s="27" t="s">
        <v>1158</v>
      </c>
      <c r="D46" s="27"/>
    </row>
    <row r="47" spans="1:4" x14ac:dyDescent="0.25">
      <c r="A47" s="43">
        <v>27</v>
      </c>
      <c r="B47" s="26" t="s">
        <v>1159</v>
      </c>
      <c r="C47" s="27" t="s">
        <v>1160</v>
      </c>
      <c r="D47" s="27"/>
    </row>
    <row r="48" spans="1:4" x14ac:dyDescent="0.25">
      <c r="A48" s="43">
        <v>28</v>
      </c>
      <c r="B48" s="26" t="s">
        <v>1161</v>
      </c>
      <c r="C48" s="27" t="s">
        <v>1158</v>
      </c>
      <c r="D48" s="27"/>
    </row>
    <row r="49" spans="1:4" x14ac:dyDescent="0.25">
      <c r="A49" s="43">
        <v>29</v>
      </c>
      <c r="B49" s="26" t="s">
        <v>1162</v>
      </c>
      <c r="C49" s="27" t="s">
        <v>1160</v>
      </c>
      <c r="D49" s="27"/>
    </row>
    <row r="50" spans="1:4" x14ac:dyDescent="0.25">
      <c r="A50" s="43">
        <v>30</v>
      </c>
      <c r="B50" s="26" t="s">
        <v>1163</v>
      </c>
      <c r="C50" s="27" t="s">
        <v>1164</v>
      </c>
      <c r="D50" s="27"/>
    </row>
    <row r="51" spans="1:4" ht="30" x14ac:dyDescent="0.25">
      <c r="A51" s="43">
        <v>31</v>
      </c>
      <c r="B51" s="26" t="s">
        <v>1165</v>
      </c>
      <c r="C51" s="27" t="s">
        <v>1166</v>
      </c>
      <c r="D51" s="27"/>
    </row>
    <row r="52" spans="1:4" x14ac:dyDescent="0.25">
      <c r="A52" s="43">
        <v>32</v>
      </c>
      <c r="B52" s="26" t="s">
        <v>1167</v>
      </c>
      <c r="C52" s="27" t="s">
        <v>1166</v>
      </c>
      <c r="D52" s="27"/>
    </row>
    <row r="53" spans="1:4" x14ac:dyDescent="0.25">
      <c r="A53" s="43">
        <v>33</v>
      </c>
      <c r="B53" s="26" t="s">
        <v>1168</v>
      </c>
      <c r="C53" s="27" t="s">
        <v>1160</v>
      </c>
      <c r="D53" s="27"/>
    </row>
    <row r="54" spans="1:4" x14ac:dyDescent="0.25">
      <c r="A54" s="43">
        <v>34</v>
      </c>
      <c r="B54" s="26" t="s">
        <v>1169</v>
      </c>
      <c r="C54" s="27" t="s">
        <v>1160</v>
      </c>
      <c r="D54" s="27"/>
    </row>
    <row r="55" spans="1:4" ht="60" x14ac:dyDescent="0.25">
      <c r="A55" s="43">
        <v>35</v>
      </c>
      <c r="B55" s="26" t="s">
        <v>1170</v>
      </c>
      <c r="C55" s="27" t="s">
        <v>1171</v>
      </c>
      <c r="D55" s="27"/>
    </row>
    <row r="56" spans="1:4" ht="60" x14ac:dyDescent="0.25">
      <c r="A56" s="43">
        <v>36</v>
      </c>
      <c r="B56" s="26" t="s">
        <v>1172</v>
      </c>
      <c r="C56" s="27" t="s">
        <v>1173</v>
      </c>
      <c r="D56" s="27"/>
    </row>
    <row r="57" spans="1:4" x14ac:dyDescent="0.25">
      <c r="A57" s="43">
        <v>37</v>
      </c>
      <c r="B57" s="26" t="s">
        <v>1174</v>
      </c>
      <c r="C57" s="27" t="s">
        <v>1175</v>
      </c>
      <c r="D57" s="27"/>
    </row>
    <row r="58" spans="1:4" ht="45" x14ac:dyDescent="0.25">
      <c r="A58" s="43">
        <v>38</v>
      </c>
      <c r="B58" s="26" t="s">
        <v>1176</v>
      </c>
      <c r="C58" s="27" t="s">
        <v>1177</v>
      </c>
      <c r="D58" s="27"/>
    </row>
    <row r="59" spans="1:4" x14ac:dyDescent="0.25">
      <c r="A59" s="43">
        <v>39</v>
      </c>
      <c r="B59" s="26" t="s">
        <v>1178</v>
      </c>
      <c r="C59" s="27" t="s">
        <v>1179</v>
      </c>
      <c r="D59" s="27"/>
    </row>
    <row r="60" spans="1:4" x14ac:dyDescent="0.25">
      <c r="A60" s="43">
        <v>40</v>
      </c>
      <c r="B60" s="26" t="s">
        <v>1180</v>
      </c>
      <c r="C60" s="27" t="s">
        <v>1181</v>
      </c>
      <c r="D60" s="27"/>
    </row>
    <row r="61" spans="1:4" x14ac:dyDescent="0.25">
      <c r="A61" s="43">
        <v>41</v>
      </c>
      <c r="B61" s="26" t="s">
        <v>1182</v>
      </c>
      <c r="C61" s="27" t="s">
        <v>1183</v>
      </c>
      <c r="D61" s="27"/>
    </row>
    <row r="62" spans="1:4" ht="45" x14ac:dyDescent="0.25">
      <c r="A62" s="43">
        <v>42</v>
      </c>
      <c r="B62" s="26" t="s">
        <v>1184</v>
      </c>
      <c r="C62" s="27" t="s">
        <v>1185</v>
      </c>
      <c r="D62" s="27"/>
    </row>
    <row r="63" spans="1:4" ht="30" x14ac:dyDescent="0.25">
      <c r="A63" s="43">
        <v>43</v>
      </c>
      <c r="B63" s="26" t="s">
        <v>1186</v>
      </c>
      <c r="C63" s="27" t="s">
        <v>1187</v>
      </c>
      <c r="D63" s="27"/>
    </row>
    <row r="64" spans="1:4" ht="30" x14ac:dyDescent="0.25">
      <c r="A64" s="43">
        <v>44</v>
      </c>
      <c r="B64" s="26" t="s">
        <v>1188</v>
      </c>
      <c r="C64" s="27" t="s">
        <v>1189</v>
      </c>
      <c r="D64" s="27"/>
    </row>
    <row r="65" spans="1:4" x14ac:dyDescent="0.25">
      <c r="A65" s="43">
        <v>45</v>
      </c>
      <c r="B65" s="26" t="s">
        <v>1190</v>
      </c>
      <c r="C65" s="27" t="s">
        <v>1191</v>
      </c>
      <c r="D65" s="27"/>
    </row>
    <row r="66" spans="1:4" ht="45" x14ac:dyDescent="0.25">
      <c r="A66" s="43">
        <v>46</v>
      </c>
      <c r="B66" s="26" t="s">
        <v>1192</v>
      </c>
      <c r="C66" s="27" t="s">
        <v>1193</v>
      </c>
      <c r="D66" s="27"/>
    </row>
    <row r="67" spans="1:4" ht="45" x14ac:dyDescent="0.25">
      <c r="A67" s="43">
        <v>47</v>
      </c>
      <c r="B67" s="26" t="s">
        <v>1194</v>
      </c>
      <c r="C67" s="27" t="s">
        <v>1195</v>
      </c>
      <c r="D67" s="27"/>
    </row>
    <row r="68" spans="1:4" ht="120" x14ac:dyDescent="0.25">
      <c r="A68" s="43">
        <v>48</v>
      </c>
      <c r="B68" s="26" t="s">
        <v>1196</v>
      </c>
      <c r="C68" s="27" t="s">
        <v>1197</v>
      </c>
      <c r="D68" s="27"/>
    </row>
    <row r="69" spans="1:4" ht="75" x14ac:dyDescent="0.25">
      <c r="A69" s="43">
        <v>49</v>
      </c>
      <c r="B69" s="26" t="s">
        <v>1198</v>
      </c>
      <c r="C69" s="27" t="s">
        <v>1199</v>
      </c>
      <c r="D69" s="27"/>
    </row>
    <row r="70" spans="1:4" ht="135" x14ac:dyDescent="0.25">
      <c r="A70" s="43">
        <v>50</v>
      </c>
      <c r="B70" s="26" t="s">
        <v>1663</v>
      </c>
      <c r="C70" s="27" t="s">
        <v>1200</v>
      </c>
      <c r="D70" s="27"/>
    </row>
    <row r="71" spans="1:4" ht="75" x14ac:dyDescent="0.25">
      <c r="A71" s="43">
        <v>51</v>
      </c>
      <c r="B71" s="26" t="s">
        <v>1201</v>
      </c>
      <c r="C71" s="27" t="s">
        <v>1202</v>
      </c>
      <c r="D71" s="27"/>
    </row>
    <row r="72" spans="1:4" ht="60" x14ac:dyDescent="0.25">
      <c r="A72" s="43">
        <v>52</v>
      </c>
      <c r="B72" s="26" t="s">
        <v>1203</v>
      </c>
      <c r="C72" s="27" t="s">
        <v>1133</v>
      </c>
      <c r="D72" s="27"/>
    </row>
    <row r="73" spans="1:4" ht="105" x14ac:dyDescent="0.25">
      <c r="A73" s="43">
        <v>53</v>
      </c>
      <c r="B73" s="26" t="s">
        <v>1204</v>
      </c>
      <c r="C73" s="27" t="s">
        <v>1205</v>
      </c>
      <c r="D73" s="27"/>
    </row>
    <row r="74" spans="1:4" ht="60" x14ac:dyDescent="0.25">
      <c r="A74" s="43">
        <v>54</v>
      </c>
      <c r="B74" s="26" t="s">
        <v>1206</v>
      </c>
      <c r="C74" s="27" t="s">
        <v>1208</v>
      </c>
      <c r="D74" s="27"/>
    </row>
    <row r="75" spans="1:4" ht="30" x14ac:dyDescent="0.25">
      <c r="A75" s="43"/>
      <c r="B75" s="26" t="s">
        <v>1207</v>
      </c>
      <c r="C75" s="27"/>
      <c r="D75" s="27"/>
    </row>
    <row r="76" spans="1:4" ht="30" x14ac:dyDescent="0.25">
      <c r="A76" s="43">
        <v>55</v>
      </c>
      <c r="B76" s="26" t="s">
        <v>1209</v>
      </c>
      <c r="C76" s="27" t="s">
        <v>1210</v>
      </c>
      <c r="D76" s="27"/>
    </row>
    <row r="77" spans="1:4" ht="45" x14ac:dyDescent="0.25">
      <c r="A77" s="43">
        <v>56</v>
      </c>
      <c r="B77" s="26" t="s">
        <v>1211</v>
      </c>
      <c r="C77" s="27" t="s">
        <v>1212</v>
      </c>
      <c r="D77" s="27"/>
    </row>
    <row r="78" spans="1:4" ht="45" x14ac:dyDescent="0.25">
      <c r="A78" s="43">
        <v>57</v>
      </c>
      <c r="B78" s="26" t="s">
        <v>1213</v>
      </c>
      <c r="C78" s="27" t="s">
        <v>1214</v>
      </c>
      <c r="D78" s="27"/>
    </row>
    <row r="79" spans="1:4" ht="30" x14ac:dyDescent="0.25">
      <c r="A79" s="43">
        <v>58</v>
      </c>
      <c r="B79" s="26" t="s">
        <v>1215</v>
      </c>
      <c r="C79" s="27" t="s">
        <v>1216</v>
      </c>
      <c r="D79" s="27"/>
    </row>
    <row r="80" spans="1:4" ht="45" x14ac:dyDescent="0.25">
      <c r="A80" s="43">
        <v>59</v>
      </c>
      <c r="B80" s="26" t="s">
        <v>1217</v>
      </c>
      <c r="C80" s="27" t="s">
        <v>1218</v>
      </c>
      <c r="D80" s="27"/>
    </row>
    <row r="81" spans="1:4" x14ac:dyDescent="0.25">
      <c r="A81" s="43">
        <v>60</v>
      </c>
      <c r="B81" s="26" t="s">
        <v>1219</v>
      </c>
      <c r="C81" s="27" t="s">
        <v>1220</v>
      </c>
      <c r="D81" s="27"/>
    </row>
    <row r="82" spans="1:4" ht="30" x14ac:dyDescent="0.25">
      <c r="A82" s="43">
        <v>61</v>
      </c>
      <c r="B82" s="26" t="s">
        <v>1221</v>
      </c>
      <c r="C82" s="27" t="s">
        <v>1166</v>
      </c>
      <c r="D82" s="27"/>
    </row>
    <row r="83" spans="1:4" ht="30" x14ac:dyDescent="0.25">
      <c r="A83" s="43">
        <v>62</v>
      </c>
      <c r="B83" s="26" t="s">
        <v>1222</v>
      </c>
      <c r="C83" s="27" t="s">
        <v>1223</v>
      </c>
      <c r="D83" s="27"/>
    </row>
    <row r="84" spans="1:4" ht="60" x14ac:dyDescent="0.25">
      <c r="A84" s="43">
        <v>63</v>
      </c>
      <c r="B84" s="26" t="s">
        <v>1224</v>
      </c>
      <c r="C84" s="27" t="s">
        <v>1133</v>
      </c>
      <c r="D84" s="27"/>
    </row>
    <row r="85" spans="1:4" x14ac:dyDescent="0.25">
      <c r="A85" s="43">
        <v>64</v>
      </c>
      <c r="B85" s="26" t="s">
        <v>1225</v>
      </c>
      <c r="C85" s="27" t="s">
        <v>1133</v>
      </c>
      <c r="D85" s="27"/>
    </row>
    <row r="86" spans="1:4" x14ac:dyDescent="0.25">
      <c r="A86" s="43">
        <v>65</v>
      </c>
      <c r="B86" s="26" t="s">
        <v>1226</v>
      </c>
      <c r="C86" s="27" t="s">
        <v>1133</v>
      </c>
      <c r="D86" s="27"/>
    </row>
    <row r="87" spans="1:4" x14ac:dyDescent="0.25">
      <c r="A87" s="43">
        <v>66</v>
      </c>
      <c r="B87" s="26" t="s">
        <v>1227</v>
      </c>
      <c r="C87" s="27" t="s">
        <v>1228</v>
      </c>
      <c r="D87" s="27"/>
    </row>
    <row r="88" spans="1:4" x14ac:dyDescent="0.25">
      <c r="A88" s="7"/>
      <c r="B88" s="4"/>
      <c r="C88" s="17"/>
      <c r="D88" s="17"/>
    </row>
    <row r="89" spans="1:4" x14ac:dyDescent="0.25">
      <c r="A89" s="19" t="s">
        <v>1812</v>
      </c>
      <c r="B89" s="4"/>
      <c r="C89" s="17"/>
      <c r="D89" s="17"/>
    </row>
    <row r="90" spans="1:4" x14ac:dyDescent="0.25">
      <c r="A90" s="4"/>
      <c r="B90" s="4"/>
      <c r="C90" s="4"/>
      <c r="D90" s="4"/>
    </row>
    <row r="91" spans="1:4" x14ac:dyDescent="0.25">
      <c r="A91" s="19"/>
      <c r="B91" s="4"/>
      <c r="C91" s="17"/>
      <c r="D91" s="17"/>
    </row>
    <row r="92" spans="1:4" x14ac:dyDescent="0.25">
      <c r="A92" s="19"/>
      <c r="B92" s="4"/>
      <c r="C92" s="17"/>
      <c r="D92" s="17"/>
    </row>
    <row r="93" spans="1:4" x14ac:dyDescent="0.25">
      <c r="A93" s="19"/>
      <c r="B93" s="4"/>
      <c r="C93" s="17"/>
      <c r="D93" s="17"/>
    </row>
    <row r="94" spans="1:4" x14ac:dyDescent="0.25">
      <c r="A94" s="19"/>
      <c r="B94" s="4"/>
      <c r="C94" s="17"/>
      <c r="D94" s="17"/>
    </row>
    <row r="95" spans="1:4" x14ac:dyDescent="0.25">
      <c r="A95" s="7"/>
      <c r="B95" s="4"/>
      <c r="C95" s="17"/>
      <c r="D95" s="17"/>
    </row>
    <row r="96" spans="1:4" x14ac:dyDescent="0.25">
      <c r="A96" s="7"/>
      <c r="B96" s="4"/>
      <c r="C96" s="17"/>
      <c r="D96" s="17"/>
    </row>
    <row r="97" spans="1:4" x14ac:dyDescent="0.25">
      <c r="A97" s="7"/>
      <c r="B97" s="4"/>
      <c r="C97" s="17"/>
      <c r="D97" s="17"/>
    </row>
    <row r="98" spans="1:4" x14ac:dyDescent="0.25">
      <c r="A98" s="7"/>
      <c r="B98" s="4"/>
      <c r="C98" s="17"/>
      <c r="D98" s="17"/>
    </row>
    <row r="99" spans="1:4" x14ac:dyDescent="0.25">
      <c r="A99" s="7"/>
      <c r="B99" s="4"/>
      <c r="C99" s="17"/>
      <c r="D99" s="17"/>
    </row>
    <row r="100" spans="1:4" x14ac:dyDescent="0.25">
      <c r="A100" s="7"/>
      <c r="B100" s="4"/>
      <c r="C100" s="17"/>
      <c r="D100" s="17"/>
    </row>
    <row r="101" spans="1:4" x14ac:dyDescent="0.25">
      <c r="A101" s="7"/>
      <c r="B101" s="4"/>
      <c r="C101" s="17"/>
      <c r="D101" s="17"/>
    </row>
    <row r="102" spans="1:4" x14ac:dyDescent="0.25">
      <c r="A102" s="7"/>
      <c r="B102" s="4"/>
      <c r="C102" s="17"/>
      <c r="D102" s="17"/>
    </row>
    <row r="103" spans="1:4" x14ac:dyDescent="0.25">
      <c r="A103" s="7"/>
      <c r="B103" s="4"/>
      <c r="C103" s="17"/>
      <c r="D103" s="17"/>
    </row>
    <row r="104" spans="1:4" x14ac:dyDescent="0.25">
      <c r="A104" s="7"/>
      <c r="B104" s="4"/>
      <c r="C104" s="17"/>
      <c r="D104" s="17"/>
    </row>
    <row r="105" spans="1:4" x14ac:dyDescent="0.25">
      <c r="A105" s="7"/>
      <c r="B105" s="4"/>
      <c r="C105" s="17"/>
      <c r="D105" s="17"/>
    </row>
    <row r="106" spans="1:4" x14ac:dyDescent="0.25">
      <c r="A106" s="7"/>
      <c r="B106" s="4"/>
      <c r="C106" s="17"/>
      <c r="D106" s="17"/>
    </row>
    <row r="107" spans="1:4" x14ac:dyDescent="0.25">
      <c r="A107" s="7"/>
      <c r="B107" s="4"/>
      <c r="C107" s="17"/>
      <c r="D107" s="17"/>
    </row>
    <row r="108" spans="1:4" x14ac:dyDescent="0.25">
      <c r="A108" s="7"/>
      <c r="B108" s="4"/>
      <c r="C108" s="17"/>
      <c r="D108" s="17"/>
    </row>
    <row r="109" spans="1:4" x14ac:dyDescent="0.25">
      <c r="A109" s="7"/>
      <c r="B109" s="4"/>
      <c r="C109" s="17"/>
      <c r="D109" s="17"/>
    </row>
    <row r="110" spans="1:4" x14ac:dyDescent="0.25">
      <c r="A110" s="7"/>
      <c r="B110" s="4"/>
      <c r="C110" s="17"/>
      <c r="D110" s="17"/>
    </row>
    <row r="111" spans="1:4" x14ac:dyDescent="0.25">
      <c r="A111" s="7"/>
      <c r="B111" s="4"/>
      <c r="C111" s="17"/>
      <c r="D111" s="17"/>
    </row>
    <row r="112" spans="1:4" x14ac:dyDescent="0.25">
      <c r="A112" s="7"/>
      <c r="B112" s="4"/>
      <c r="C112" s="17"/>
      <c r="D112" s="17"/>
    </row>
    <row r="113" spans="1:4" x14ac:dyDescent="0.25">
      <c r="A113" s="7"/>
      <c r="B113" s="4"/>
      <c r="C113" s="17"/>
      <c r="D113" s="17"/>
    </row>
    <row r="114" spans="1:4" x14ac:dyDescent="0.25">
      <c r="A114" s="7"/>
      <c r="B114" s="4"/>
      <c r="C114" s="17"/>
      <c r="D114" s="17"/>
    </row>
    <row r="115" spans="1:4" x14ac:dyDescent="0.25">
      <c r="A115" s="7"/>
      <c r="B115" s="4"/>
      <c r="C115" s="17"/>
      <c r="D115" s="17"/>
    </row>
    <row r="116" spans="1:4" x14ac:dyDescent="0.25">
      <c r="A116" s="7"/>
      <c r="B116" s="4"/>
      <c r="C116" s="17"/>
      <c r="D116" s="17"/>
    </row>
    <row r="117" spans="1:4" x14ac:dyDescent="0.25">
      <c r="A117" s="7"/>
      <c r="B117" s="4"/>
      <c r="C117" s="17"/>
      <c r="D117" s="17"/>
    </row>
    <row r="118" spans="1:4" x14ac:dyDescent="0.25">
      <c r="A118" s="7"/>
      <c r="B118" s="4"/>
      <c r="C118" s="17"/>
      <c r="D118" s="17"/>
    </row>
    <row r="119" spans="1:4" x14ac:dyDescent="0.25">
      <c r="A119" s="7"/>
      <c r="B119" s="4"/>
      <c r="C119" s="17"/>
      <c r="D119" s="17"/>
    </row>
    <row r="120" spans="1:4" x14ac:dyDescent="0.25">
      <c r="A120" s="7"/>
      <c r="B120" s="4"/>
      <c r="C120" s="17"/>
      <c r="D120" s="17"/>
    </row>
    <row r="121" spans="1:4" x14ac:dyDescent="0.25">
      <c r="A121" s="7"/>
      <c r="B121" s="4"/>
      <c r="C121" s="17"/>
      <c r="D121" s="17"/>
    </row>
    <row r="122" spans="1:4" x14ac:dyDescent="0.25">
      <c r="A122" s="7"/>
      <c r="B122" s="4"/>
      <c r="C122" s="17"/>
      <c r="D122" s="17"/>
    </row>
    <row r="123" spans="1:4" x14ac:dyDescent="0.25">
      <c r="A123" s="7"/>
      <c r="B123" s="4"/>
      <c r="C123" s="17"/>
      <c r="D123" s="17"/>
    </row>
    <row r="124" spans="1:4" x14ac:dyDescent="0.25">
      <c r="A124" s="7"/>
      <c r="B124" s="4"/>
      <c r="C124" s="17"/>
      <c r="D124" s="17"/>
    </row>
    <row r="125" spans="1:4" x14ac:dyDescent="0.25">
      <c r="A125" s="7"/>
      <c r="B125" s="4"/>
      <c r="C125" s="17"/>
      <c r="D125" s="17"/>
    </row>
    <row r="126" spans="1:4" x14ac:dyDescent="0.25">
      <c r="A126" s="7"/>
      <c r="B126" s="4"/>
      <c r="C126" s="17"/>
      <c r="D126" s="17"/>
    </row>
    <row r="127" spans="1:4" x14ac:dyDescent="0.25">
      <c r="A127" s="7"/>
      <c r="B127" s="4"/>
      <c r="C127" s="17"/>
      <c r="D127" s="17"/>
    </row>
    <row r="128" spans="1:4" x14ac:dyDescent="0.25">
      <c r="A128" s="7"/>
      <c r="B128" s="4"/>
      <c r="C128" s="17"/>
      <c r="D128" s="17"/>
    </row>
    <row r="129" spans="1:4" x14ac:dyDescent="0.25">
      <c r="A129" s="7"/>
      <c r="B129" s="4"/>
      <c r="C129" s="17"/>
      <c r="D129" s="17"/>
    </row>
    <row r="130" spans="1:4" x14ac:dyDescent="0.25">
      <c r="A130" s="7"/>
      <c r="B130" s="4"/>
      <c r="C130" s="17"/>
      <c r="D130" s="17"/>
    </row>
    <row r="131" spans="1:4" x14ac:dyDescent="0.25">
      <c r="A131" s="7"/>
      <c r="B131" s="4"/>
      <c r="C131" s="17"/>
      <c r="D131" s="17"/>
    </row>
    <row r="132" spans="1:4" x14ac:dyDescent="0.25">
      <c r="A132" s="7"/>
      <c r="B132" s="4"/>
      <c r="C132" s="17"/>
      <c r="D132" s="17"/>
    </row>
    <row r="133" spans="1:4" x14ac:dyDescent="0.25">
      <c r="A133" s="7"/>
      <c r="B133" s="4"/>
      <c r="C133" s="17"/>
      <c r="D133" s="17"/>
    </row>
    <row r="134" spans="1:4" x14ac:dyDescent="0.25">
      <c r="A134" s="7"/>
      <c r="B134" s="4"/>
      <c r="C134" s="17"/>
      <c r="D134" s="17"/>
    </row>
    <row r="135" spans="1:4" x14ac:dyDescent="0.25">
      <c r="A135" s="7"/>
      <c r="B135" s="4"/>
      <c r="C135" s="17"/>
      <c r="D135" s="17"/>
    </row>
    <row r="136" spans="1:4" x14ac:dyDescent="0.25">
      <c r="A136" s="7"/>
      <c r="B136" s="4"/>
      <c r="C136" s="17"/>
      <c r="D136" s="17"/>
    </row>
    <row r="137" spans="1:4" x14ac:dyDescent="0.25">
      <c r="A137" s="7"/>
      <c r="B137" s="4"/>
      <c r="C137" s="17"/>
      <c r="D137" s="17"/>
    </row>
    <row r="138" spans="1:4" x14ac:dyDescent="0.25">
      <c r="A138" s="7"/>
      <c r="B138" s="4"/>
      <c r="C138" s="17"/>
      <c r="D138" s="17"/>
    </row>
    <row r="139" spans="1:4" x14ac:dyDescent="0.25">
      <c r="A139" s="7"/>
      <c r="B139" s="4"/>
      <c r="C139" s="17"/>
      <c r="D139" s="17"/>
    </row>
    <row r="140" spans="1:4" x14ac:dyDescent="0.25">
      <c r="A140" s="7"/>
      <c r="B140" s="4"/>
      <c r="C140" s="17"/>
      <c r="D140" s="17"/>
    </row>
    <row r="141" spans="1:4" x14ac:dyDescent="0.25">
      <c r="A141" s="7"/>
      <c r="B141" s="4"/>
      <c r="C141" s="17"/>
      <c r="D141" s="17"/>
    </row>
    <row r="142" spans="1:4" x14ac:dyDescent="0.25">
      <c r="A142" s="7"/>
      <c r="B142" s="4"/>
      <c r="C142" s="17"/>
      <c r="D142" s="17"/>
    </row>
    <row r="143" spans="1:4" x14ac:dyDescent="0.25">
      <c r="A143" s="7"/>
      <c r="B143" s="4"/>
      <c r="C143" s="17"/>
      <c r="D143" s="17"/>
    </row>
    <row r="144" spans="1:4" x14ac:dyDescent="0.25">
      <c r="A144" s="7"/>
      <c r="B144" s="4"/>
      <c r="C144" s="17"/>
      <c r="D144" s="17"/>
    </row>
    <row r="145" spans="1:4" x14ac:dyDescent="0.25">
      <c r="A145" s="7"/>
      <c r="B145" s="4"/>
      <c r="C145" s="17"/>
      <c r="D145" s="17"/>
    </row>
    <row r="146" spans="1:4" x14ac:dyDescent="0.25">
      <c r="A146" s="7"/>
      <c r="B146" s="4"/>
      <c r="C146" s="17"/>
      <c r="D146" s="17"/>
    </row>
    <row r="147" spans="1:4" x14ac:dyDescent="0.25">
      <c r="A147" s="7"/>
      <c r="B147" s="4"/>
      <c r="C147" s="17"/>
      <c r="D147" s="17"/>
    </row>
    <row r="148" spans="1:4" x14ac:dyDescent="0.25">
      <c r="A148" s="7"/>
      <c r="B148" s="4"/>
      <c r="C148" s="17"/>
      <c r="D148" s="17"/>
    </row>
    <row r="149" spans="1:4" x14ac:dyDescent="0.25">
      <c r="A149" s="7"/>
      <c r="B149" s="4"/>
      <c r="C149" s="17"/>
      <c r="D149" s="17"/>
    </row>
    <row r="150" spans="1:4" x14ac:dyDescent="0.25">
      <c r="A150" s="7"/>
      <c r="B150" s="4"/>
      <c r="C150" s="17"/>
      <c r="D150" s="17"/>
    </row>
    <row r="151" spans="1:4" x14ac:dyDescent="0.25">
      <c r="A151" s="7"/>
      <c r="B151" s="4"/>
      <c r="C151" s="17"/>
      <c r="D151" s="17"/>
    </row>
    <row r="152" spans="1:4" x14ac:dyDescent="0.25">
      <c r="A152" s="7"/>
      <c r="B152" s="4"/>
      <c r="C152" s="17"/>
      <c r="D152" s="17"/>
    </row>
    <row r="153" spans="1:4" x14ac:dyDescent="0.25">
      <c r="A153" s="7"/>
      <c r="B153" s="4"/>
      <c r="C153" s="17"/>
      <c r="D153" s="17"/>
    </row>
    <row r="154" spans="1:4" x14ac:dyDescent="0.25">
      <c r="A154" s="7"/>
      <c r="B154" s="4"/>
      <c r="C154" s="17"/>
      <c r="D154" s="17"/>
    </row>
    <row r="155" spans="1:4" x14ac:dyDescent="0.25">
      <c r="A155" s="7"/>
      <c r="B155" s="4"/>
      <c r="C155" s="17"/>
      <c r="D155" s="17"/>
    </row>
    <row r="156" spans="1:4" x14ac:dyDescent="0.25">
      <c r="A156" s="7"/>
      <c r="B156" s="4"/>
      <c r="C156" s="17"/>
      <c r="D156" s="17"/>
    </row>
    <row r="157" spans="1:4" x14ac:dyDescent="0.25">
      <c r="A157" s="7"/>
      <c r="B157" s="4"/>
      <c r="C157" s="17"/>
      <c r="D157" s="17"/>
    </row>
    <row r="158" spans="1:4" x14ac:dyDescent="0.25">
      <c r="A158" s="7"/>
      <c r="B158" s="4"/>
      <c r="C158" s="17"/>
      <c r="D158" s="17"/>
    </row>
    <row r="159" spans="1:4" x14ac:dyDescent="0.25">
      <c r="A159" s="7"/>
      <c r="B159" s="4"/>
      <c r="C159" s="17"/>
      <c r="D159" s="17"/>
    </row>
    <row r="160" spans="1:4" x14ac:dyDescent="0.25">
      <c r="A160" s="7"/>
      <c r="B160" s="4"/>
      <c r="C160" s="17"/>
      <c r="D160" s="17"/>
    </row>
    <row r="161" spans="1:4" x14ac:dyDescent="0.25">
      <c r="A161" s="7"/>
      <c r="B161" s="4"/>
      <c r="C161" s="17"/>
      <c r="D161" s="17"/>
    </row>
    <row r="162" spans="1:4" x14ac:dyDescent="0.25">
      <c r="A162" s="7"/>
      <c r="B162" s="4"/>
      <c r="C162" s="17"/>
      <c r="D162" s="17"/>
    </row>
    <row r="163" spans="1:4" x14ac:dyDescent="0.25">
      <c r="A163" s="7"/>
      <c r="B163" s="4"/>
      <c r="C163" s="17"/>
      <c r="D163" s="17"/>
    </row>
    <row r="164" spans="1:4" x14ac:dyDescent="0.25">
      <c r="A164" s="7"/>
      <c r="B164" s="4"/>
      <c r="C164" s="17"/>
      <c r="D164" s="17"/>
    </row>
    <row r="165" spans="1:4" x14ac:dyDescent="0.25">
      <c r="A165" s="7"/>
      <c r="B165" s="4"/>
      <c r="C165" s="17"/>
      <c r="D165" s="17"/>
    </row>
    <row r="166" spans="1:4" x14ac:dyDescent="0.25">
      <c r="A166" s="7"/>
      <c r="B166" s="4"/>
      <c r="C166" s="17"/>
      <c r="D166" s="17"/>
    </row>
    <row r="167" spans="1:4" x14ac:dyDescent="0.25">
      <c r="A167" s="7"/>
      <c r="B167" s="4"/>
      <c r="C167" s="17"/>
      <c r="D167" s="17"/>
    </row>
    <row r="168" spans="1:4" x14ac:dyDescent="0.25">
      <c r="A168" s="7"/>
      <c r="B168" s="4"/>
      <c r="C168" s="17"/>
      <c r="D168" s="17"/>
    </row>
    <row r="169" spans="1:4" x14ac:dyDescent="0.25">
      <c r="A169" s="7"/>
      <c r="B169" s="4"/>
      <c r="C169" s="17"/>
      <c r="D169" s="17"/>
    </row>
    <row r="170" spans="1:4" x14ac:dyDescent="0.25">
      <c r="A170" s="7"/>
      <c r="B170" s="4"/>
      <c r="C170" s="17"/>
      <c r="D170" s="17"/>
    </row>
    <row r="171" spans="1:4" x14ac:dyDescent="0.25">
      <c r="A171" s="7"/>
      <c r="B171" s="4"/>
      <c r="C171" s="17"/>
      <c r="D171" s="17"/>
    </row>
    <row r="172" spans="1:4" x14ac:dyDescent="0.25">
      <c r="A172" s="7"/>
      <c r="B172" s="4"/>
      <c r="C172" s="17"/>
      <c r="D172" s="17"/>
    </row>
    <row r="173" spans="1:4" x14ac:dyDescent="0.25">
      <c r="A173" s="7"/>
      <c r="B173" s="4"/>
      <c r="C173" s="17"/>
      <c r="D173" s="17"/>
    </row>
    <row r="174" spans="1:4" x14ac:dyDescent="0.25">
      <c r="A174" s="7"/>
      <c r="B174" s="4"/>
      <c r="C174" s="17"/>
      <c r="D174" s="17"/>
    </row>
    <row r="175" spans="1:4" x14ac:dyDescent="0.25">
      <c r="A175" s="7"/>
      <c r="B175" s="4"/>
      <c r="C175" s="17"/>
      <c r="D175" s="17"/>
    </row>
    <row r="176" spans="1:4" x14ac:dyDescent="0.25">
      <c r="A176" s="7"/>
      <c r="B176" s="4"/>
      <c r="C176" s="17"/>
      <c r="D176" s="17"/>
    </row>
    <row r="177" spans="1:4" x14ac:dyDescent="0.25">
      <c r="A177" s="7"/>
      <c r="B177" s="4"/>
      <c r="C177" s="17"/>
      <c r="D177" s="17"/>
    </row>
    <row r="178" spans="1:4" x14ac:dyDescent="0.25">
      <c r="A178" s="7"/>
      <c r="B178" s="4"/>
      <c r="C178" s="17"/>
      <c r="D178" s="17"/>
    </row>
    <row r="179" spans="1:4" x14ac:dyDescent="0.25">
      <c r="A179" s="7"/>
      <c r="B179" s="4"/>
      <c r="C179" s="17"/>
      <c r="D179" s="17"/>
    </row>
    <row r="180" spans="1:4" x14ac:dyDescent="0.25">
      <c r="A180" s="7"/>
      <c r="B180" s="4"/>
      <c r="C180" s="17"/>
      <c r="D180" s="17"/>
    </row>
    <row r="181" spans="1:4" x14ac:dyDescent="0.25">
      <c r="A181" s="7"/>
      <c r="B181" s="4"/>
      <c r="C181" s="17"/>
      <c r="D181" s="17"/>
    </row>
    <row r="182" spans="1:4" x14ac:dyDescent="0.25">
      <c r="A182" s="7"/>
      <c r="B182" s="4"/>
      <c r="C182" s="17"/>
      <c r="D182" s="17"/>
    </row>
    <row r="183" spans="1:4" x14ac:dyDescent="0.25">
      <c r="A183" s="7"/>
      <c r="B183" s="4"/>
      <c r="C183" s="17"/>
      <c r="D183" s="17"/>
    </row>
    <row r="184" spans="1:4" x14ac:dyDescent="0.25">
      <c r="A184" s="7"/>
      <c r="B184" s="4"/>
      <c r="C184" s="17"/>
      <c r="D184" s="17"/>
    </row>
    <row r="185" spans="1:4" x14ac:dyDescent="0.25">
      <c r="A185" s="7"/>
      <c r="B185" s="4"/>
      <c r="C185" s="17"/>
      <c r="D185" s="17"/>
    </row>
    <row r="186" spans="1:4" x14ac:dyDescent="0.25">
      <c r="A186" s="7"/>
      <c r="B186" s="4"/>
      <c r="C186" s="17"/>
      <c r="D186" s="17"/>
    </row>
    <row r="187" spans="1:4" x14ac:dyDescent="0.25">
      <c r="A187" s="7"/>
      <c r="B187" s="4"/>
      <c r="C187" s="17"/>
      <c r="D187" s="17"/>
    </row>
    <row r="188" spans="1:4" x14ac:dyDescent="0.25">
      <c r="A188" s="7"/>
      <c r="B188" s="4"/>
      <c r="C188" s="17"/>
      <c r="D188" s="17"/>
    </row>
    <row r="189" spans="1:4" x14ac:dyDescent="0.25">
      <c r="A189" s="7"/>
      <c r="B189" s="4"/>
      <c r="C189" s="17"/>
      <c r="D189" s="17"/>
    </row>
    <row r="190" spans="1:4" x14ac:dyDescent="0.25">
      <c r="A190" s="7"/>
      <c r="B190" s="4"/>
      <c r="C190" s="17"/>
      <c r="D190" s="17"/>
    </row>
    <row r="191" spans="1:4" x14ac:dyDescent="0.25">
      <c r="A191" s="7"/>
      <c r="B191" s="4"/>
      <c r="C191" s="17"/>
      <c r="D191" s="17"/>
    </row>
    <row r="192" spans="1:4" x14ac:dyDescent="0.25">
      <c r="A192" s="7"/>
      <c r="B192" s="4"/>
      <c r="C192" s="17"/>
      <c r="D192" s="17"/>
    </row>
    <row r="193" spans="1:4" x14ac:dyDescent="0.25">
      <c r="A193" s="7"/>
      <c r="B193" s="4"/>
      <c r="C193" s="17"/>
      <c r="D193" s="17"/>
    </row>
    <row r="194" spans="1:4" x14ac:dyDescent="0.25">
      <c r="A194" s="7"/>
      <c r="B194" s="4"/>
      <c r="C194" s="17"/>
      <c r="D194" s="17"/>
    </row>
    <row r="195" spans="1:4" x14ac:dyDescent="0.25">
      <c r="A195" s="7"/>
      <c r="B195" s="4"/>
      <c r="C195" s="17"/>
      <c r="D195" s="17"/>
    </row>
    <row r="196" spans="1:4" x14ac:dyDescent="0.25">
      <c r="A196" s="7"/>
      <c r="B196" s="4"/>
      <c r="C196" s="17"/>
      <c r="D196" s="17"/>
    </row>
    <row r="197" spans="1:4" x14ac:dyDescent="0.25">
      <c r="A197" s="7"/>
      <c r="B197" s="4"/>
      <c r="C197" s="17"/>
      <c r="D197" s="17"/>
    </row>
    <row r="198" spans="1:4" x14ac:dyDescent="0.25">
      <c r="A198" s="7"/>
      <c r="B198" s="4"/>
      <c r="C198" s="17"/>
      <c r="D198" s="17"/>
    </row>
    <row r="199" spans="1:4" x14ac:dyDescent="0.25">
      <c r="A199" s="7"/>
      <c r="B199" s="4"/>
      <c r="C199" s="17"/>
      <c r="D199" s="17"/>
    </row>
    <row r="200" spans="1:4" x14ac:dyDescent="0.25">
      <c r="A200" s="7"/>
      <c r="B200" s="4"/>
      <c r="C200" s="17"/>
      <c r="D200" s="17"/>
    </row>
    <row r="201" spans="1:4" x14ac:dyDescent="0.25">
      <c r="A201" s="7"/>
      <c r="B201" s="4"/>
      <c r="C201" s="17"/>
      <c r="D201" s="17"/>
    </row>
    <row r="202" spans="1:4" x14ac:dyDescent="0.25">
      <c r="A202" s="7"/>
      <c r="B202" s="4"/>
      <c r="C202" s="17"/>
      <c r="D202" s="17"/>
    </row>
    <row r="203" spans="1:4" x14ac:dyDescent="0.25">
      <c r="A203" s="7"/>
      <c r="B203" s="4"/>
      <c r="C203" s="17"/>
      <c r="D203" s="17"/>
    </row>
    <row r="204" spans="1:4" x14ac:dyDescent="0.25">
      <c r="A204" s="7"/>
      <c r="B204" s="4"/>
      <c r="C204" s="17"/>
      <c r="D204" s="17"/>
    </row>
    <row r="205" spans="1:4" x14ac:dyDescent="0.25">
      <c r="A205" s="7"/>
      <c r="B205" s="4"/>
      <c r="C205" s="17"/>
      <c r="D205" s="17"/>
    </row>
    <row r="206" spans="1:4" x14ac:dyDescent="0.25">
      <c r="A206" s="7"/>
      <c r="B206" s="4"/>
      <c r="C206" s="17"/>
      <c r="D206" s="17"/>
    </row>
    <row r="207" spans="1:4" x14ac:dyDescent="0.25">
      <c r="A207" s="7"/>
      <c r="B207" s="4"/>
      <c r="C207" s="17"/>
      <c r="D207" s="17"/>
    </row>
    <row r="208" spans="1:4" x14ac:dyDescent="0.25">
      <c r="A208" s="7"/>
      <c r="B208" s="4"/>
      <c r="C208" s="17"/>
      <c r="D208" s="17"/>
    </row>
    <row r="209" spans="1:4" x14ac:dyDescent="0.25">
      <c r="A209" s="7"/>
      <c r="B209" s="4"/>
      <c r="C209" s="17"/>
      <c r="D209" s="17"/>
    </row>
    <row r="210" spans="1:4" x14ac:dyDescent="0.25">
      <c r="A210" s="7"/>
      <c r="B210" s="4"/>
      <c r="C210" s="17"/>
      <c r="D210" s="17"/>
    </row>
    <row r="211" spans="1:4" x14ac:dyDescent="0.25">
      <c r="A211" s="7"/>
      <c r="B211" s="4"/>
      <c r="C211" s="17"/>
      <c r="D211" s="17"/>
    </row>
    <row r="212" spans="1:4" x14ac:dyDescent="0.25">
      <c r="A212" s="7"/>
      <c r="B212" s="4"/>
      <c r="C212" s="17"/>
      <c r="D212" s="17"/>
    </row>
    <row r="213" spans="1:4" x14ac:dyDescent="0.25">
      <c r="A213" s="7"/>
      <c r="B213" s="4"/>
      <c r="C213" s="17"/>
      <c r="D213" s="17"/>
    </row>
  </sheetData>
  <mergeCells count="2">
    <mergeCell ref="B2:D2"/>
    <mergeCell ref="B4:D4"/>
  </mergeCells>
  <pageMargins left="0.70866141732283472" right="0.70866141732283472" top="0.74803149606299213" bottom="0.74803149606299213" header="0.31496062992125984" footer="0.31496062992125984"/>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8000"/>
  </sheetPr>
  <dimension ref="A2:H102"/>
  <sheetViews>
    <sheetView view="pageBreakPreview" zoomScale="60" zoomScaleNormal="160" workbookViewId="0">
      <selection activeCell="D8" sqref="D8"/>
    </sheetView>
  </sheetViews>
  <sheetFormatPr defaultColWidth="9.140625" defaultRowHeight="15" x14ac:dyDescent="0.25"/>
  <cols>
    <col min="1" max="1" width="9.140625" style="9"/>
    <col min="2" max="2" width="42.28515625" style="22" customWidth="1"/>
    <col min="3" max="3" width="35.28515625" style="22" customWidth="1"/>
    <col min="4" max="4" width="18.5703125" style="22" customWidth="1"/>
    <col min="5" max="5" width="27.28515625" style="22" customWidth="1"/>
    <col min="6" max="6" width="19.140625" style="22" customWidth="1"/>
    <col min="7" max="16384" width="9.140625" style="22"/>
  </cols>
  <sheetData>
    <row r="2" spans="1:5" ht="37.5" customHeight="1" x14ac:dyDescent="0.25">
      <c r="B2" s="365" t="s">
        <v>2104</v>
      </c>
      <c r="C2" s="365"/>
      <c r="D2" s="365"/>
      <c r="E2" s="365"/>
    </row>
    <row r="3" spans="1:5" ht="12.75" customHeight="1" x14ac:dyDescent="0.25">
      <c r="B3" s="123"/>
      <c r="C3" s="123"/>
      <c r="D3" s="123"/>
      <c r="E3" s="123"/>
    </row>
    <row r="4" spans="1:5" ht="48" customHeight="1" x14ac:dyDescent="0.25">
      <c r="B4" s="376" t="s">
        <v>2063</v>
      </c>
      <c r="C4" s="376"/>
      <c r="D4" s="376"/>
      <c r="E4" s="376"/>
    </row>
    <row r="5" spans="1:5" ht="13.5" customHeight="1" x14ac:dyDescent="0.25">
      <c r="B5" s="207"/>
      <c r="C5" s="207"/>
      <c r="D5" s="207"/>
      <c r="E5" s="207"/>
    </row>
    <row r="6" spans="1:5" ht="13.5" customHeight="1" x14ac:dyDescent="0.25">
      <c r="A6" s="288"/>
      <c r="B6" s="289"/>
      <c r="C6" s="289"/>
      <c r="D6" s="289"/>
      <c r="E6" s="289"/>
    </row>
    <row r="7" spans="1:5" ht="13.5" customHeight="1" x14ac:dyDescent="0.25">
      <c r="A7" s="292" t="s">
        <v>2100</v>
      </c>
      <c r="B7" s="292"/>
      <c r="C7" s="292"/>
      <c r="D7" s="292"/>
      <c r="E7" s="292"/>
    </row>
    <row r="8" spans="1:5" ht="13.5" customHeight="1" x14ac:dyDescent="0.25">
      <c r="A8" s="214"/>
      <c r="B8" s="10"/>
      <c r="C8" s="10"/>
      <c r="D8" s="10"/>
      <c r="E8" s="10"/>
    </row>
    <row r="9" spans="1:5" ht="13.5" customHeight="1" x14ac:dyDescent="0.25"/>
    <row r="10" spans="1:5" ht="13.5" customHeight="1" x14ac:dyDescent="0.25">
      <c r="B10" s="131" t="s">
        <v>2065</v>
      </c>
      <c r="C10" s="131" t="s">
        <v>2066</v>
      </c>
      <c r="D10" s="36" t="s">
        <v>1894</v>
      </c>
    </row>
    <row r="11" spans="1:5" ht="13.5" customHeight="1" x14ac:dyDescent="0.25">
      <c r="B11" s="67">
        <v>1</v>
      </c>
      <c r="C11" s="67">
        <v>2</v>
      </c>
      <c r="D11" s="68" t="s">
        <v>1895</v>
      </c>
    </row>
    <row r="12" spans="1:5" ht="13.5" customHeight="1" x14ac:dyDescent="0.25">
      <c r="B12" s="34"/>
      <c r="C12" s="34"/>
      <c r="D12" s="44"/>
      <c r="E12" s="39"/>
    </row>
    <row r="13" spans="1:5" ht="13.5" customHeight="1" x14ac:dyDescent="0.25"/>
    <row r="14" spans="1:5" ht="13.5" customHeight="1" x14ac:dyDescent="0.25">
      <c r="A14" s="127" t="s">
        <v>2064</v>
      </c>
    </row>
    <row r="15" spans="1:5" ht="33.75" customHeight="1" x14ac:dyDescent="0.25">
      <c r="A15" s="379" t="s">
        <v>1896</v>
      </c>
      <c r="B15" s="379"/>
      <c r="C15" s="379"/>
      <c r="D15" s="379"/>
      <c r="E15" s="379"/>
    </row>
    <row r="16" spans="1:5" ht="18.75" customHeight="1" x14ac:dyDescent="0.25">
      <c r="B16" s="286"/>
      <c r="C16" s="286"/>
      <c r="D16" s="286"/>
      <c r="E16" s="286"/>
    </row>
    <row r="17" spans="1:8" ht="15.75" x14ac:dyDescent="0.25">
      <c r="A17" s="292" t="s">
        <v>2102</v>
      </c>
      <c r="B17" s="64"/>
      <c r="C17" s="64"/>
      <c r="D17" s="64"/>
      <c r="E17" s="64"/>
      <c r="F17" s="64"/>
      <c r="G17" s="64"/>
      <c r="H17" s="64"/>
    </row>
    <row r="19" spans="1:8" ht="60.75" customHeight="1" x14ac:dyDescent="0.25">
      <c r="A19" s="65" t="s">
        <v>347</v>
      </c>
      <c r="B19" s="65" t="s">
        <v>1429</v>
      </c>
      <c r="C19" s="65" t="s">
        <v>1813</v>
      </c>
      <c r="D19" s="65" t="s">
        <v>1430</v>
      </c>
      <c r="E19" s="65" t="s">
        <v>1864</v>
      </c>
    </row>
    <row r="20" spans="1:8" x14ac:dyDescent="0.25">
      <c r="A20" s="119" t="s">
        <v>1850</v>
      </c>
      <c r="B20" s="119" t="s">
        <v>1851</v>
      </c>
      <c r="C20" s="119" t="s">
        <v>1852</v>
      </c>
      <c r="D20" s="119" t="s">
        <v>1853</v>
      </c>
      <c r="E20" s="119" t="s">
        <v>1857</v>
      </c>
    </row>
    <row r="21" spans="1:8" ht="15" customHeight="1" x14ac:dyDescent="0.25">
      <c r="A21" s="66">
        <v>1</v>
      </c>
      <c r="B21" s="47" t="s">
        <v>1431</v>
      </c>
      <c r="C21" s="42">
        <v>1371</v>
      </c>
      <c r="D21" s="42">
        <v>202.11</v>
      </c>
      <c r="E21" s="42"/>
    </row>
    <row r="22" spans="1:8" ht="30" x14ac:dyDescent="0.25">
      <c r="A22" s="66">
        <v>2</v>
      </c>
      <c r="B22" s="47" t="s">
        <v>1432</v>
      </c>
      <c r="C22" s="42">
        <v>1372</v>
      </c>
      <c r="D22" s="42">
        <v>108.5</v>
      </c>
      <c r="E22" s="42"/>
    </row>
    <row r="23" spans="1:8" x14ac:dyDescent="0.25">
      <c r="A23" s="66">
        <v>3</v>
      </c>
      <c r="B23" s="47" t="s">
        <v>1433</v>
      </c>
      <c r="C23" s="42">
        <v>1061</v>
      </c>
      <c r="D23" s="42">
        <v>198.29</v>
      </c>
      <c r="E23" s="42"/>
    </row>
    <row r="24" spans="1:8" x14ac:dyDescent="0.25">
      <c r="A24" s="66">
        <v>4</v>
      </c>
      <c r="B24" s="47" t="s">
        <v>1434</v>
      </c>
      <c r="C24" s="42">
        <v>1272</v>
      </c>
      <c r="D24" s="42">
        <v>141.43</v>
      </c>
      <c r="E24" s="42"/>
    </row>
    <row r="25" spans="1:8" x14ac:dyDescent="0.25">
      <c r="A25" s="66">
        <v>5</v>
      </c>
      <c r="B25" s="47" t="s">
        <v>1435</v>
      </c>
      <c r="C25" s="42">
        <v>1301</v>
      </c>
      <c r="D25" s="42">
        <v>200.2</v>
      </c>
      <c r="E25" s="42"/>
    </row>
    <row r="26" spans="1:8" x14ac:dyDescent="0.25">
      <c r="A26" s="66">
        <v>6</v>
      </c>
      <c r="B26" s="47" t="s">
        <v>1436</v>
      </c>
      <c r="C26" s="42">
        <v>1302</v>
      </c>
      <c r="D26" s="42">
        <v>258.01</v>
      </c>
      <c r="E26" s="42"/>
    </row>
    <row r="27" spans="1:8" x14ac:dyDescent="0.25">
      <c r="A27" s="66">
        <v>7</v>
      </c>
      <c r="B27" s="47" t="s">
        <v>1437</v>
      </c>
      <c r="C27" s="42">
        <v>1282</v>
      </c>
      <c r="D27" s="42">
        <v>278.04000000000002</v>
      </c>
      <c r="E27" s="42"/>
    </row>
    <row r="28" spans="1:8" x14ac:dyDescent="0.25">
      <c r="A28" s="66">
        <v>8</v>
      </c>
      <c r="B28" s="47" t="s">
        <v>1438</v>
      </c>
      <c r="C28" s="42">
        <v>1222</v>
      </c>
      <c r="D28" s="42">
        <v>444.35</v>
      </c>
      <c r="E28" s="42"/>
    </row>
    <row r="29" spans="1:8" ht="30" x14ac:dyDescent="0.25">
      <c r="A29" s="66">
        <v>9</v>
      </c>
      <c r="B29" s="47" t="s">
        <v>1439</v>
      </c>
      <c r="C29" s="42">
        <v>1222.0999999999999</v>
      </c>
      <c r="D29" s="42">
        <v>573</v>
      </c>
      <c r="E29" s="42"/>
    </row>
    <row r="30" spans="1:8" ht="30" x14ac:dyDescent="0.25">
      <c r="A30" s="66">
        <v>10</v>
      </c>
      <c r="B30" s="47" t="s">
        <v>1440</v>
      </c>
      <c r="C30" s="42">
        <v>1222.2</v>
      </c>
      <c r="D30" s="42">
        <v>955.6</v>
      </c>
      <c r="E30" s="42"/>
    </row>
    <row r="31" spans="1:8" x14ac:dyDescent="0.25">
      <c r="A31" s="66">
        <v>11</v>
      </c>
      <c r="B31" s="47" t="s">
        <v>1441</v>
      </c>
      <c r="C31" s="46" t="s">
        <v>1442</v>
      </c>
      <c r="D31" s="42">
        <v>112.28</v>
      </c>
      <c r="E31" s="42"/>
    </row>
    <row r="32" spans="1:8" x14ac:dyDescent="0.25">
      <c r="A32" s="66">
        <v>12</v>
      </c>
      <c r="B32" s="47" t="s">
        <v>1443</v>
      </c>
      <c r="C32" s="46" t="s">
        <v>1444</v>
      </c>
      <c r="D32" s="42">
        <v>97.32</v>
      </c>
      <c r="E32" s="42"/>
    </row>
    <row r="33" spans="1:6" x14ac:dyDescent="0.25">
      <c r="A33" s="66">
        <v>13</v>
      </c>
      <c r="B33" s="47" t="s">
        <v>1445</v>
      </c>
      <c r="C33" s="46">
        <v>1383</v>
      </c>
      <c r="D33" s="42">
        <v>203.07</v>
      </c>
      <c r="E33" s="42"/>
    </row>
    <row r="34" spans="1:6" ht="30" x14ac:dyDescent="0.25">
      <c r="A34" s="66">
        <v>14</v>
      </c>
      <c r="B34" s="47" t="s">
        <v>1446</v>
      </c>
      <c r="C34" s="46">
        <v>1403</v>
      </c>
      <c r="D34" s="42">
        <v>268.52</v>
      </c>
      <c r="E34" s="42"/>
    </row>
    <row r="35" spans="1:6" x14ac:dyDescent="0.25">
      <c r="A35" s="66">
        <v>15</v>
      </c>
      <c r="B35" s="47" t="s">
        <v>1447</v>
      </c>
      <c r="C35" s="46">
        <v>1413</v>
      </c>
      <c r="D35" s="42">
        <v>256.58</v>
      </c>
      <c r="E35" s="42"/>
    </row>
    <row r="36" spans="1:6" x14ac:dyDescent="0.25">
      <c r="A36" s="66">
        <v>16</v>
      </c>
      <c r="B36" s="47" t="s">
        <v>1448</v>
      </c>
      <c r="C36" s="46">
        <v>1272</v>
      </c>
      <c r="D36" s="42">
        <v>199.08</v>
      </c>
      <c r="E36" s="42"/>
    </row>
    <row r="37" spans="1:6" x14ac:dyDescent="0.25">
      <c r="A37" s="66">
        <v>17</v>
      </c>
      <c r="B37" s="47" t="s">
        <v>1449</v>
      </c>
      <c r="C37" s="46">
        <v>1423</v>
      </c>
      <c r="D37" s="42">
        <v>206.89</v>
      </c>
      <c r="E37" s="42"/>
    </row>
    <row r="38" spans="1:6" x14ac:dyDescent="0.25">
      <c r="A38" s="66">
        <v>18</v>
      </c>
      <c r="B38" s="47" t="s">
        <v>1450</v>
      </c>
      <c r="C38" s="46">
        <v>1393</v>
      </c>
      <c r="D38" s="42">
        <v>217.72</v>
      </c>
      <c r="E38" s="42"/>
    </row>
    <row r="39" spans="1:6" x14ac:dyDescent="0.25">
      <c r="A39" s="66">
        <v>19</v>
      </c>
      <c r="B39" s="47" t="s">
        <v>1451</v>
      </c>
      <c r="C39" s="46" t="s">
        <v>1452</v>
      </c>
      <c r="D39" s="42">
        <v>211.14</v>
      </c>
      <c r="E39" s="42"/>
    </row>
    <row r="40" spans="1:6" x14ac:dyDescent="0.25">
      <c r="A40" s="66">
        <v>20</v>
      </c>
      <c r="B40" s="47" t="s">
        <v>1453</v>
      </c>
      <c r="C40" s="46">
        <v>1121</v>
      </c>
      <c r="D40" s="42">
        <v>171.05</v>
      </c>
      <c r="E40" s="42"/>
    </row>
    <row r="41" spans="1:6" x14ac:dyDescent="0.25">
      <c r="A41" s="66">
        <v>21</v>
      </c>
      <c r="B41" s="47" t="s">
        <v>1454</v>
      </c>
      <c r="C41" s="46" t="s">
        <v>1455</v>
      </c>
      <c r="D41" s="42">
        <v>235.62</v>
      </c>
      <c r="E41" s="42"/>
    </row>
    <row r="42" spans="1:6" x14ac:dyDescent="0.25">
      <c r="A42" s="52"/>
      <c r="B42" s="51"/>
      <c r="C42" s="63"/>
      <c r="D42" s="53"/>
      <c r="E42" s="53"/>
    </row>
    <row r="43" spans="1:6" ht="80.25" customHeight="1" x14ac:dyDescent="0.25">
      <c r="A43" s="380" t="s">
        <v>1892</v>
      </c>
      <c r="B43" s="380"/>
      <c r="C43" s="380"/>
      <c r="D43" s="380"/>
      <c r="E43" s="53"/>
    </row>
    <row r="44" spans="1:6" ht="60" customHeight="1" x14ac:dyDescent="0.25">
      <c r="A44" s="380" t="s">
        <v>1893</v>
      </c>
      <c r="B44" s="380"/>
      <c r="C44" s="380"/>
      <c r="D44" s="380"/>
      <c r="E44" s="53"/>
    </row>
    <row r="45" spans="1:6" x14ac:dyDescent="0.25">
      <c r="A45" s="381"/>
      <c r="B45" s="381"/>
      <c r="C45" s="381"/>
      <c r="D45" s="381"/>
      <c r="E45" s="53"/>
    </row>
    <row r="47" spans="1:6" ht="21.75" customHeight="1" x14ac:dyDescent="0.25">
      <c r="A47" s="378" t="s">
        <v>2103</v>
      </c>
      <c r="B47" s="378"/>
      <c r="C47" s="378"/>
      <c r="D47" s="378"/>
      <c r="E47" s="378"/>
      <c r="F47" s="378"/>
    </row>
    <row r="48" spans="1:6" ht="61.5" customHeight="1" x14ac:dyDescent="0.25">
      <c r="A48" s="65" t="s">
        <v>347</v>
      </c>
      <c r="B48" s="65" t="s">
        <v>1456</v>
      </c>
      <c r="C48" s="65" t="s">
        <v>1457</v>
      </c>
      <c r="D48" s="65" t="s">
        <v>1866</v>
      </c>
      <c r="E48" s="65" t="s">
        <v>1665</v>
      </c>
      <c r="F48" s="65" t="s">
        <v>1865</v>
      </c>
    </row>
    <row r="49" spans="1:6" x14ac:dyDescent="0.25">
      <c r="A49" s="66" t="s">
        <v>1664</v>
      </c>
      <c r="B49" s="42" t="s">
        <v>1458</v>
      </c>
      <c r="C49" s="47" t="s">
        <v>1459</v>
      </c>
      <c r="D49" s="42">
        <v>1011</v>
      </c>
      <c r="E49" s="48">
        <v>1128.1199999999999</v>
      </c>
      <c r="F49" s="42"/>
    </row>
    <row r="50" spans="1:6" x14ac:dyDescent="0.25">
      <c r="A50" s="66" t="s">
        <v>1460</v>
      </c>
      <c r="B50" s="42" t="s">
        <v>1458</v>
      </c>
      <c r="C50" s="47" t="s">
        <v>1461</v>
      </c>
      <c r="D50" s="42">
        <v>1012</v>
      </c>
      <c r="E50" s="42">
        <v>937.24</v>
      </c>
      <c r="F50" s="42"/>
    </row>
    <row r="51" spans="1:6" x14ac:dyDescent="0.25">
      <c r="A51" s="66" t="s">
        <v>1462</v>
      </c>
      <c r="B51" s="42" t="s">
        <v>1458</v>
      </c>
      <c r="C51" s="47" t="s">
        <v>1463</v>
      </c>
      <c r="D51" s="42">
        <v>1033</v>
      </c>
      <c r="E51" s="48">
        <v>1729.39</v>
      </c>
      <c r="F51" s="42"/>
    </row>
    <row r="52" spans="1:6" x14ac:dyDescent="0.25">
      <c r="A52" s="66" t="s">
        <v>1464</v>
      </c>
      <c r="B52" s="42" t="s">
        <v>1458</v>
      </c>
      <c r="C52" s="47" t="s">
        <v>1465</v>
      </c>
      <c r="D52" s="42">
        <v>1051</v>
      </c>
      <c r="E52" s="48">
        <v>1007.13</v>
      </c>
      <c r="F52" s="42"/>
    </row>
    <row r="53" spans="1:6" x14ac:dyDescent="0.25">
      <c r="A53" s="66" t="s">
        <v>1466</v>
      </c>
      <c r="B53" s="42" t="s">
        <v>1458</v>
      </c>
      <c r="C53" s="47" t="s">
        <v>1467</v>
      </c>
      <c r="D53" s="42">
        <v>1052</v>
      </c>
      <c r="E53" s="42">
        <v>906.13</v>
      </c>
      <c r="F53" s="42"/>
    </row>
    <row r="54" spans="1:6" x14ac:dyDescent="0.25">
      <c r="A54" s="66" t="s">
        <v>1468</v>
      </c>
      <c r="B54" s="42" t="s">
        <v>1458</v>
      </c>
      <c r="C54" s="47" t="s">
        <v>1469</v>
      </c>
      <c r="D54" s="42">
        <v>1071</v>
      </c>
      <c r="E54" s="48">
        <v>1069.51</v>
      </c>
      <c r="F54" s="42"/>
    </row>
    <row r="55" spans="1:6" x14ac:dyDescent="0.25">
      <c r="A55" s="66" t="s">
        <v>1470</v>
      </c>
      <c r="B55" s="42" t="s">
        <v>1458</v>
      </c>
      <c r="C55" s="47" t="s">
        <v>1471</v>
      </c>
      <c r="D55" s="42">
        <v>1072</v>
      </c>
      <c r="E55" s="42">
        <v>783.21</v>
      </c>
      <c r="F55" s="42"/>
    </row>
    <row r="56" spans="1:6" ht="15.75" customHeight="1" x14ac:dyDescent="0.25">
      <c r="A56" s="66" t="s">
        <v>1472</v>
      </c>
      <c r="B56" s="42" t="s">
        <v>1458</v>
      </c>
      <c r="C56" s="47" t="s">
        <v>1473</v>
      </c>
      <c r="D56" s="42">
        <v>1081</v>
      </c>
      <c r="E56" s="48">
        <v>1030.42</v>
      </c>
      <c r="F56" s="42"/>
    </row>
    <row r="57" spans="1:6" ht="30" x14ac:dyDescent="0.25">
      <c r="A57" s="66" t="s">
        <v>1474</v>
      </c>
      <c r="B57" s="42" t="s">
        <v>1458</v>
      </c>
      <c r="C57" s="47" t="s">
        <v>1475</v>
      </c>
      <c r="D57" s="42">
        <v>1082</v>
      </c>
      <c r="E57" s="48">
        <v>1061.6099999999999</v>
      </c>
      <c r="F57" s="42"/>
    </row>
    <row r="58" spans="1:6" x14ac:dyDescent="0.25">
      <c r="A58" s="66" t="s">
        <v>1476</v>
      </c>
      <c r="B58" s="42" t="s">
        <v>1458</v>
      </c>
      <c r="C58" s="47" t="s">
        <v>1477</v>
      </c>
      <c r="D58" s="42">
        <v>1101</v>
      </c>
      <c r="E58" s="42">
        <v>905.37</v>
      </c>
      <c r="F58" s="42"/>
    </row>
    <row r="59" spans="1:6" x14ac:dyDescent="0.25">
      <c r="A59" s="66" t="s">
        <v>1478</v>
      </c>
      <c r="B59" s="42" t="s">
        <v>1458</v>
      </c>
      <c r="C59" s="47" t="s">
        <v>1479</v>
      </c>
      <c r="D59" s="42">
        <v>1102</v>
      </c>
      <c r="E59" s="42">
        <v>975.51</v>
      </c>
      <c r="F59" s="42"/>
    </row>
    <row r="60" spans="1:6" x14ac:dyDescent="0.25">
      <c r="A60" s="66" t="s">
        <v>1480</v>
      </c>
      <c r="B60" s="42" t="s">
        <v>1458</v>
      </c>
      <c r="C60" s="47" t="s">
        <v>1481</v>
      </c>
      <c r="D60" s="42">
        <v>1111</v>
      </c>
      <c r="E60" s="48">
        <v>1110.46</v>
      </c>
      <c r="F60" s="42"/>
    </row>
    <row r="61" spans="1:6" x14ac:dyDescent="0.25">
      <c r="A61" s="66" t="s">
        <v>1482</v>
      </c>
      <c r="B61" s="42" t="s">
        <v>1458</v>
      </c>
      <c r="C61" s="47" t="s">
        <v>1483</v>
      </c>
      <c r="D61" s="42">
        <v>1131</v>
      </c>
      <c r="E61" s="48">
        <v>1469.04</v>
      </c>
      <c r="F61" s="42"/>
    </row>
    <row r="62" spans="1:6" x14ac:dyDescent="0.25">
      <c r="A62" s="66" t="s">
        <v>1484</v>
      </c>
      <c r="B62" s="42" t="s">
        <v>1458</v>
      </c>
      <c r="C62" s="47" t="s">
        <v>1485</v>
      </c>
      <c r="D62" s="42">
        <v>1132</v>
      </c>
      <c r="E62" s="42">
        <v>951.16</v>
      </c>
      <c r="F62" s="42"/>
    </row>
    <row r="63" spans="1:6" x14ac:dyDescent="0.25">
      <c r="A63" s="66" t="s">
        <v>1486</v>
      </c>
      <c r="B63" s="42" t="s">
        <v>1458</v>
      </c>
      <c r="C63" s="47" t="s">
        <v>1487</v>
      </c>
      <c r="D63" s="42">
        <v>1151</v>
      </c>
      <c r="E63" s="48">
        <v>1114.54</v>
      </c>
      <c r="F63" s="42"/>
    </row>
    <row r="64" spans="1:6" x14ac:dyDescent="0.25">
      <c r="A64" s="66" t="s">
        <v>1488</v>
      </c>
      <c r="B64" s="42" t="s">
        <v>1458</v>
      </c>
      <c r="C64" s="47" t="s">
        <v>1489</v>
      </c>
      <c r="D64" s="42">
        <v>1152</v>
      </c>
      <c r="E64" s="42">
        <v>831.69</v>
      </c>
      <c r="F64" s="42"/>
    </row>
    <row r="65" spans="1:6" x14ac:dyDescent="0.25">
      <c r="A65" s="66" t="s">
        <v>1490</v>
      </c>
      <c r="B65" s="42" t="s">
        <v>1458</v>
      </c>
      <c r="C65" s="47" t="s">
        <v>1491</v>
      </c>
      <c r="D65" s="42">
        <v>1171</v>
      </c>
      <c r="E65" s="42">
        <v>915.68</v>
      </c>
      <c r="F65" s="42"/>
    </row>
    <row r="66" spans="1:6" x14ac:dyDescent="0.25">
      <c r="A66" s="66" t="s">
        <v>1492</v>
      </c>
      <c r="B66" s="42" t="s">
        <v>1458</v>
      </c>
      <c r="C66" s="47" t="s">
        <v>1493</v>
      </c>
      <c r="D66" s="42">
        <v>1191</v>
      </c>
      <c r="E66" s="48">
        <v>1121.2</v>
      </c>
      <c r="F66" s="42"/>
    </row>
    <row r="67" spans="1:6" x14ac:dyDescent="0.25">
      <c r="A67" s="66" t="s">
        <v>1494</v>
      </c>
      <c r="B67" s="42" t="s">
        <v>1458</v>
      </c>
      <c r="C67" s="47" t="s">
        <v>1495</v>
      </c>
      <c r="D67" s="42">
        <v>1192</v>
      </c>
      <c r="E67" s="42">
        <v>839.25</v>
      </c>
      <c r="F67" s="42"/>
    </row>
    <row r="68" spans="1:6" x14ac:dyDescent="0.25">
      <c r="A68" s="66" t="s">
        <v>1496</v>
      </c>
      <c r="B68" s="42" t="s">
        <v>1458</v>
      </c>
      <c r="C68" s="47" t="s">
        <v>1497</v>
      </c>
      <c r="D68" s="42">
        <v>1202</v>
      </c>
      <c r="E68" s="42">
        <v>887.21</v>
      </c>
      <c r="F68" s="42"/>
    </row>
    <row r="69" spans="1:6" x14ac:dyDescent="0.25">
      <c r="A69" s="66" t="s">
        <v>1498</v>
      </c>
      <c r="B69" s="42" t="s">
        <v>1458</v>
      </c>
      <c r="C69" s="47" t="s">
        <v>1499</v>
      </c>
      <c r="D69" s="42">
        <v>1212</v>
      </c>
      <c r="E69" s="42">
        <v>818.38</v>
      </c>
      <c r="F69" s="42"/>
    </row>
    <row r="70" spans="1:6" x14ac:dyDescent="0.25">
      <c r="A70" s="66" t="s">
        <v>1500</v>
      </c>
      <c r="B70" s="42" t="s">
        <v>1458</v>
      </c>
      <c r="C70" s="47" t="s">
        <v>1501</v>
      </c>
      <c r="D70" s="42">
        <v>1231</v>
      </c>
      <c r="E70" s="48">
        <v>1260.46</v>
      </c>
      <c r="F70" s="42"/>
    </row>
    <row r="71" spans="1:6" x14ac:dyDescent="0.25">
      <c r="A71" s="66" t="s">
        <v>1502</v>
      </c>
      <c r="B71" s="42" t="s">
        <v>1458</v>
      </c>
      <c r="C71" s="47" t="s">
        <v>1503</v>
      </c>
      <c r="D71" s="42">
        <v>1232</v>
      </c>
      <c r="E71" s="48">
        <v>1019.9</v>
      </c>
      <c r="F71" s="42"/>
    </row>
    <row r="72" spans="1:6" x14ac:dyDescent="0.25">
      <c r="A72" s="66" t="s">
        <v>1504</v>
      </c>
      <c r="B72" s="42" t="s">
        <v>1458</v>
      </c>
      <c r="C72" s="47" t="s">
        <v>1505</v>
      </c>
      <c r="D72" s="42">
        <v>1241</v>
      </c>
      <c r="E72" s="42">
        <v>998.1</v>
      </c>
      <c r="F72" s="42"/>
    </row>
    <row r="73" spans="1:6" x14ac:dyDescent="0.25">
      <c r="A73" s="66" t="s">
        <v>1506</v>
      </c>
      <c r="B73" s="42" t="s">
        <v>1458</v>
      </c>
      <c r="C73" s="47" t="s">
        <v>1507</v>
      </c>
      <c r="D73" s="42">
        <v>1242</v>
      </c>
      <c r="E73" s="48">
        <v>1224.1199999999999</v>
      </c>
      <c r="F73" s="42"/>
    </row>
    <row r="74" spans="1:6" x14ac:dyDescent="0.25">
      <c r="A74" s="66" t="s">
        <v>1508</v>
      </c>
      <c r="B74" s="42" t="s">
        <v>1458</v>
      </c>
      <c r="C74" s="47" t="s">
        <v>1509</v>
      </c>
      <c r="D74" s="42">
        <v>1252</v>
      </c>
      <c r="E74" s="42">
        <v>873.16</v>
      </c>
      <c r="F74" s="42"/>
    </row>
    <row r="75" spans="1:6" x14ac:dyDescent="0.25">
      <c r="A75" s="66" t="s">
        <v>1510</v>
      </c>
      <c r="B75" s="42" t="s">
        <v>1458</v>
      </c>
      <c r="C75" s="47" t="s">
        <v>1511</v>
      </c>
      <c r="D75" s="42">
        <v>1291</v>
      </c>
      <c r="E75" s="48">
        <v>1004.69</v>
      </c>
      <c r="F75" s="42"/>
    </row>
    <row r="76" spans="1:6" x14ac:dyDescent="0.25">
      <c r="A76" s="66" t="s">
        <v>1512</v>
      </c>
      <c r="B76" s="42" t="s">
        <v>1458</v>
      </c>
      <c r="C76" s="47" t="s">
        <v>1513</v>
      </c>
      <c r="D76" s="42">
        <v>1292</v>
      </c>
      <c r="E76" s="42">
        <v>766.09</v>
      </c>
      <c r="F76" s="42"/>
    </row>
    <row r="77" spans="1:6" x14ac:dyDescent="0.25">
      <c r="A77" s="66" t="s">
        <v>1514</v>
      </c>
      <c r="B77" s="42" t="s">
        <v>1458</v>
      </c>
      <c r="C77" s="47" t="s">
        <v>1515</v>
      </c>
      <c r="D77" s="42">
        <v>1311</v>
      </c>
      <c r="E77" s="48">
        <v>1342.32</v>
      </c>
      <c r="F77" s="42"/>
    </row>
    <row r="78" spans="1:6" x14ac:dyDescent="0.25">
      <c r="A78" s="66" t="s">
        <v>1516</v>
      </c>
      <c r="B78" s="42" t="s">
        <v>1458</v>
      </c>
      <c r="C78" s="47" t="s">
        <v>1517</v>
      </c>
      <c r="D78" s="42">
        <v>1312</v>
      </c>
      <c r="E78" s="48">
        <v>1298.1500000000001</v>
      </c>
      <c r="F78" s="42"/>
    </row>
    <row r="79" spans="1:6" x14ac:dyDescent="0.25">
      <c r="A79" s="66" t="s">
        <v>1518</v>
      </c>
      <c r="B79" s="42" t="s">
        <v>1458</v>
      </c>
      <c r="C79" s="47" t="s">
        <v>1519</v>
      </c>
      <c r="D79" s="42">
        <v>1321</v>
      </c>
      <c r="E79" s="48">
        <v>1359.49</v>
      </c>
      <c r="F79" s="42"/>
    </row>
    <row r="80" spans="1:6" x14ac:dyDescent="0.25">
      <c r="A80" s="66" t="s">
        <v>1520</v>
      </c>
      <c r="B80" s="42" t="s">
        <v>1458</v>
      </c>
      <c r="C80" s="47" t="s">
        <v>1521</v>
      </c>
      <c r="D80" s="42">
        <v>1343</v>
      </c>
      <c r="E80" s="48">
        <v>1428.35</v>
      </c>
      <c r="F80" s="42"/>
    </row>
    <row r="81" spans="1:6" x14ac:dyDescent="0.25">
      <c r="A81" s="66" t="s">
        <v>1522</v>
      </c>
      <c r="B81" s="42" t="s">
        <v>1458</v>
      </c>
      <c r="C81" s="47" t="s">
        <v>1523</v>
      </c>
      <c r="D81" s="42">
        <v>1433</v>
      </c>
      <c r="E81" s="42">
        <v>958.97</v>
      </c>
      <c r="F81" s="42"/>
    </row>
    <row r="82" spans="1:6" x14ac:dyDescent="0.25">
      <c r="A82" s="66" t="s">
        <v>1524</v>
      </c>
      <c r="B82" s="42" t="s">
        <v>1525</v>
      </c>
      <c r="C82" s="47" t="s">
        <v>1526</v>
      </c>
      <c r="D82" s="42">
        <v>2013</v>
      </c>
      <c r="E82" s="48">
        <v>3108.13</v>
      </c>
      <c r="F82" s="42"/>
    </row>
    <row r="83" spans="1:6" x14ac:dyDescent="0.25">
      <c r="A83" s="66" t="s">
        <v>1527</v>
      </c>
      <c r="B83" s="42" t="s">
        <v>1525</v>
      </c>
      <c r="C83" s="47" t="s">
        <v>1528</v>
      </c>
      <c r="D83" s="42">
        <v>2033</v>
      </c>
      <c r="E83" s="48">
        <v>4193.54</v>
      </c>
      <c r="F83" s="42"/>
    </row>
    <row r="84" spans="1:6" x14ac:dyDescent="0.25">
      <c r="A84" s="66" t="s">
        <v>1529</v>
      </c>
      <c r="B84" s="42" t="s">
        <v>1525</v>
      </c>
      <c r="C84" s="47" t="s">
        <v>1530</v>
      </c>
      <c r="D84" s="42">
        <v>2043</v>
      </c>
      <c r="E84" s="48">
        <v>3255.31</v>
      </c>
      <c r="F84" s="42"/>
    </row>
    <row r="85" spans="1:6" x14ac:dyDescent="0.25">
      <c r="A85" s="66" t="s">
        <v>1531</v>
      </c>
      <c r="B85" s="42" t="s">
        <v>1525</v>
      </c>
      <c r="C85" s="47" t="s">
        <v>1532</v>
      </c>
      <c r="D85" s="42">
        <v>2051</v>
      </c>
      <c r="E85" s="48">
        <v>1269.9000000000001</v>
      </c>
      <c r="F85" s="42"/>
    </row>
    <row r="86" spans="1:6" x14ac:dyDescent="0.25">
      <c r="A86" s="66" t="s">
        <v>1533</v>
      </c>
      <c r="B86" s="42" t="s">
        <v>1525</v>
      </c>
      <c r="C86" s="47" t="s">
        <v>1534</v>
      </c>
      <c r="D86" s="42">
        <v>2092</v>
      </c>
      <c r="E86" s="42">
        <v>971.69</v>
      </c>
      <c r="F86" s="42"/>
    </row>
    <row r="87" spans="1:6" x14ac:dyDescent="0.25">
      <c r="A87" s="66" t="s">
        <v>1535</v>
      </c>
      <c r="B87" s="42" t="s">
        <v>1525</v>
      </c>
      <c r="C87" s="47" t="s">
        <v>1536</v>
      </c>
      <c r="D87" s="42">
        <v>2102</v>
      </c>
      <c r="E87" s="48">
        <v>1222.82</v>
      </c>
      <c r="F87" s="42"/>
    </row>
    <row r="88" spans="1:6" x14ac:dyDescent="0.25">
      <c r="A88" s="66" t="s">
        <v>1537</v>
      </c>
      <c r="B88" s="42" t="s">
        <v>1525</v>
      </c>
      <c r="C88" s="47" t="s">
        <v>1538</v>
      </c>
      <c r="D88" s="42">
        <v>2113</v>
      </c>
      <c r="E88" s="48">
        <v>1369.7</v>
      </c>
      <c r="F88" s="42"/>
    </row>
    <row r="89" spans="1:6" x14ac:dyDescent="0.25">
      <c r="A89" s="66" t="s">
        <v>1539</v>
      </c>
      <c r="B89" s="42" t="s">
        <v>1525</v>
      </c>
      <c r="C89" s="47" t="s">
        <v>1540</v>
      </c>
      <c r="D89" s="42">
        <v>2123</v>
      </c>
      <c r="E89" s="48">
        <v>1609.44</v>
      </c>
      <c r="F89" s="42"/>
    </row>
    <row r="90" spans="1:6" x14ac:dyDescent="0.25">
      <c r="A90" s="66" t="s">
        <v>1541</v>
      </c>
      <c r="B90" s="42" t="s">
        <v>1525</v>
      </c>
      <c r="C90" s="47" t="s">
        <v>1542</v>
      </c>
      <c r="D90" s="42">
        <v>2133</v>
      </c>
      <c r="E90" s="48">
        <v>2293.84</v>
      </c>
      <c r="F90" s="42"/>
    </row>
    <row r="91" spans="1:6" x14ac:dyDescent="0.25">
      <c r="A91" s="66" t="s">
        <v>1543</v>
      </c>
      <c r="B91" s="42" t="s">
        <v>1525</v>
      </c>
      <c r="C91" s="47" t="s">
        <v>1544</v>
      </c>
      <c r="D91" s="42">
        <v>2141</v>
      </c>
      <c r="E91" s="42">
        <v>741.02</v>
      </c>
      <c r="F91" s="42"/>
    </row>
    <row r="92" spans="1:6" x14ac:dyDescent="0.25">
      <c r="A92" s="66" t="s">
        <v>1545</v>
      </c>
      <c r="B92" s="42" t="s">
        <v>1525</v>
      </c>
      <c r="C92" s="47" t="s">
        <v>1546</v>
      </c>
      <c r="D92" s="42">
        <v>2173</v>
      </c>
      <c r="E92" s="48">
        <v>2038.8</v>
      </c>
      <c r="F92" s="42"/>
    </row>
    <row r="93" spans="1:6" x14ac:dyDescent="0.25">
      <c r="A93" s="66" t="s">
        <v>1547</v>
      </c>
      <c r="B93" s="42" t="s">
        <v>1525</v>
      </c>
      <c r="C93" s="47" t="s">
        <v>1548</v>
      </c>
      <c r="D93" s="42">
        <v>2181</v>
      </c>
      <c r="E93" s="42">
        <v>946.63</v>
      </c>
      <c r="F93" s="42"/>
    </row>
    <row r="94" spans="1:6" x14ac:dyDescent="0.25">
      <c r="A94" s="66" t="s">
        <v>1549</v>
      </c>
      <c r="B94" s="42" t="s">
        <v>1525</v>
      </c>
      <c r="C94" s="47" t="s">
        <v>1550</v>
      </c>
      <c r="D94" s="42">
        <v>2191</v>
      </c>
      <c r="E94" s="42">
        <v>812.51</v>
      </c>
      <c r="F94" s="42"/>
    </row>
    <row r="95" spans="1:6" x14ac:dyDescent="0.25">
      <c r="A95" s="66" t="s">
        <v>1551</v>
      </c>
      <c r="B95" s="42" t="s">
        <v>1525</v>
      </c>
      <c r="C95" s="47" t="s">
        <v>1552</v>
      </c>
      <c r="D95" s="42">
        <v>2201</v>
      </c>
      <c r="E95" s="42">
        <v>680.09</v>
      </c>
      <c r="F95" s="42"/>
    </row>
    <row r="96" spans="1:6" x14ac:dyDescent="0.25">
      <c r="A96" s="66" t="s">
        <v>1553</v>
      </c>
      <c r="B96" s="42" t="s">
        <v>1525</v>
      </c>
      <c r="C96" s="47" t="s">
        <v>1554</v>
      </c>
      <c r="D96" s="42">
        <v>2202</v>
      </c>
      <c r="E96" s="42">
        <v>738.08</v>
      </c>
      <c r="F96" s="42"/>
    </row>
    <row r="97" spans="1:6" x14ac:dyDescent="0.25">
      <c r="A97" s="66" t="s">
        <v>1555</v>
      </c>
      <c r="B97" s="42" t="s">
        <v>1525</v>
      </c>
      <c r="C97" s="47" t="s">
        <v>1556</v>
      </c>
      <c r="D97" s="42">
        <v>2211</v>
      </c>
      <c r="E97" s="48">
        <v>1288.26</v>
      </c>
      <c r="F97" s="42"/>
    </row>
    <row r="98" spans="1:6" x14ac:dyDescent="0.25">
      <c r="A98" s="66" t="s">
        <v>1557</v>
      </c>
      <c r="B98" s="42" t="s">
        <v>1525</v>
      </c>
      <c r="C98" s="47" t="s">
        <v>1558</v>
      </c>
      <c r="D98" s="42">
        <v>2212</v>
      </c>
      <c r="E98" s="42">
        <v>958.86</v>
      </c>
      <c r="F98" s="42"/>
    </row>
    <row r="99" spans="1:6" x14ac:dyDescent="0.25">
      <c r="A99" s="66" t="s">
        <v>1559</v>
      </c>
      <c r="B99" s="42" t="s">
        <v>1525</v>
      </c>
      <c r="C99" s="47" t="s">
        <v>1560</v>
      </c>
      <c r="D99" s="42">
        <v>2221</v>
      </c>
      <c r="E99" s="48">
        <v>1156.22</v>
      </c>
      <c r="F99" s="42"/>
    </row>
    <row r="100" spans="1:6" x14ac:dyDescent="0.25">
      <c r="A100" s="66" t="s">
        <v>1561</v>
      </c>
      <c r="B100" s="42" t="s">
        <v>1525</v>
      </c>
      <c r="C100" s="47" t="s">
        <v>1562</v>
      </c>
      <c r="D100" s="42">
        <v>2222</v>
      </c>
      <c r="E100" s="48">
        <v>1231.83</v>
      </c>
      <c r="F100" s="42"/>
    </row>
    <row r="101" spans="1:6" x14ac:dyDescent="0.25">
      <c r="A101" s="66" t="s">
        <v>1563</v>
      </c>
      <c r="B101" s="42" t="s">
        <v>1525</v>
      </c>
      <c r="C101" s="47" t="s">
        <v>1564</v>
      </c>
      <c r="D101" s="42">
        <v>2301</v>
      </c>
      <c r="E101" s="48">
        <v>1047.77</v>
      </c>
      <c r="F101" s="42"/>
    </row>
    <row r="102" spans="1:6" x14ac:dyDescent="0.25">
      <c r="A102" s="66" t="s">
        <v>1565</v>
      </c>
      <c r="B102" s="42" t="s">
        <v>1566</v>
      </c>
      <c r="C102" s="47" t="s">
        <v>1567</v>
      </c>
      <c r="D102" s="42">
        <v>6013</v>
      </c>
      <c r="E102" s="48">
        <v>1014.38</v>
      </c>
      <c r="F102" s="42"/>
    </row>
  </sheetData>
  <mergeCells count="7">
    <mergeCell ref="A47:F47"/>
    <mergeCell ref="A15:E15"/>
    <mergeCell ref="B2:E2"/>
    <mergeCell ref="B4:E4"/>
    <mergeCell ref="A43:D43"/>
    <mergeCell ref="A44:D44"/>
    <mergeCell ref="A45:D45"/>
  </mergeCells>
  <printOptions horizontalCentered="1" verticalCentered="1"/>
  <pageMargins left="0.31496062992125984" right="0.31496062992125984" top="0.15748031496062992" bottom="0.15748031496062992" header="0.31496062992125984" footer="0.31496062992125984"/>
  <pageSetup paperSize="9" scale="80" orientation="landscape" r:id="rId1"/>
  <rowBreaks count="2" manualBreakCount="2">
    <brk id="15" max="16383" man="1"/>
    <brk id="4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N25"/>
  <sheetViews>
    <sheetView zoomScale="140" zoomScaleNormal="140" zoomScaleSheetLayoutView="100" workbookViewId="0">
      <selection activeCell="H32" sqref="H32"/>
    </sheetView>
  </sheetViews>
  <sheetFormatPr defaultRowHeight="15" x14ac:dyDescent="0.25"/>
  <cols>
    <col min="11" max="11" width="15.140625" customWidth="1"/>
    <col min="12" max="12" width="19.5703125" customWidth="1"/>
  </cols>
  <sheetData>
    <row r="1" spans="1:14" s="22" customFormat="1" x14ac:dyDescent="0.25"/>
    <row r="2" spans="1:14" s="22" customFormat="1" ht="18.75" x14ac:dyDescent="0.3">
      <c r="B2" s="382" t="s">
        <v>1991</v>
      </c>
      <c r="C2" s="382"/>
      <c r="D2" s="382"/>
      <c r="E2" s="382"/>
      <c r="F2" s="382"/>
      <c r="G2" s="382"/>
      <c r="H2" s="382"/>
      <c r="I2" s="382"/>
      <c r="J2" s="382"/>
      <c r="K2" s="382"/>
      <c r="L2" s="382"/>
    </row>
    <row r="3" spans="1:14" s="22" customFormat="1" ht="12.75" customHeight="1" x14ac:dyDescent="0.3">
      <c r="B3" s="284"/>
      <c r="C3" s="284"/>
      <c r="D3" s="284"/>
      <c r="E3" s="284"/>
      <c r="F3" s="284"/>
      <c r="G3" s="284"/>
      <c r="H3" s="284"/>
      <c r="I3" s="284"/>
      <c r="J3" s="284"/>
      <c r="K3" s="284"/>
      <c r="L3" s="284"/>
    </row>
    <row r="4" spans="1:14" ht="37.5" customHeight="1" x14ac:dyDescent="0.25">
      <c r="B4" s="383" t="s">
        <v>2097</v>
      </c>
      <c r="C4" s="383"/>
      <c r="D4" s="383"/>
      <c r="E4" s="383"/>
      <c r="F4" s="383"/>
      <c r="G4" s="383"/>
      <c r="H4" s="383"/>
      <c r="I4" s="383"/>
      <c r="J4" s="383"/>
      <c r="K4" s="383"/>
      <c r="L4" s="383"/>
      <c r="M4" s="285"/>
      <c r="N4" s="285"/>
    </row>
    <row r="5" spans="1:14" s="22" customFormat="1" ht="17.25" customHeight="1" x14ac:dyDescent="0.25">
      <c r="B5" s="290"/>
      <c r="C5" s="290"/>
      <c r="D5" s="290"/>
      <c r="E5" s="290"/>
      <c r="F5" s="290"/>
      <c r="G5" s="290"/>
      <c r="H5" s="290"/>
      <c r="I5" s="290"/>
      <c r="J5" s="290"/>
      <c r="K5" s="290"/>
      <c r="L5" s="290"/>
      <c r="M5" s="285"/>
      <c r="N5" s="285"/>
    </row>
    <row r="6" spans="1:14" s="22" customFormat="1" ht="17.25" customHeight="1" x14ac:dyDescent="0.25">
      <c r="A6" s="287" t="s">
        <v>2105</v>
      </c>
      <c r="B6" s="290"/>
      <c r="C6" s="290"/>
      <c r="D6" s="290"/>
      <c r="E6" s="290"/>
      <c r="F6" s="290"/>
      <c r="G6" s="290"/>
      <c r="H6" s="290"/>
      <c r="I6" s="290"/>
      <c r="J6" s="290"/>
      <c r="K6" s="290"/>
      <c r="L6" s="290"/>
      <c r="M6" s="285"/>
      <c r="N6" s="285"/>
    </row>
    <row r="7" spans="1:14" x14ac:dyDescent="0.25">
      <c r="A7" t="s">
        <v>1847</v>
      </c>
    </row>
    <row r="8" spans="1:14" x14ac:dyDescent="0.25">
      <c r="A8" t="s">
        <v>1848</v>
      </c>
    </row>
    <row r="9" spans="1:14" x14ac:dyDescent="0.25">
      <c r="A9" t="s">
        <v>1849</v>
      </c>
    </row>
    <row r="10" spans="1:14" s="22" customFormat="1" ht="15" customHeight="1" x14ac:dyDescent="0.25">
      <c r="A10" s="386" t="s">
        <v>2107</v>
      </c>
      <c r="B10" s="386"/>
      <c r="C10" s="386"/>
      <c r="D10" s="386"/>
      <c r="E10" s="386"/>
      <c r="F10" s="386"/>
      <c r="G10" s="386"/>
      <c r="H10" s="386"/>
      <c r="I10" s="386"/>
      <c r="J10" s="386"/>
      <c r="K10" s="386"/>
      <c r="L10" s="386"/>
      <c r="M10" s="386"/>
      <c r="N10" s="386"/>
    </row>
    <row r="11" spans="1:14" s="22" customFormat="1" x14ac:dyDescent="0.25">
      <c r="A11" s="386"/>
      <c r="B11" s="386"/>
      <c r="C11" s="386"/>
      <c r="D11" s="386"/>
      <c r="E11" s="386"/>
      <c r="F11" s="386"/>
      <c r="G11" s="386"/>
      <c r="H11" s="386"/>
      <c r="I11" s="386"/>
      <c r="J11" s="386"/>
      <c r="K11" s="386"/>
      <c r="L11" s="386"/>
      <c r="M11" s="386"/>
      <c r="N11" s="386"/>
    </row>
    <row r="12" spans="1:14" s="22" customFormat="1" x14ac:dyDescent="0.25">
      <c r="A12" s="386"/>
      <c r="B12" s="386"/>
      <c r="C12" s="386"/>
      <c r="D12" s="386"/>
      <c r="E12" s="386"/>
      <c r="F12" s="386"/>
      <c r="G12" s="386"/>
      <c r="H12" s="386"/>
      <c r="I12" s="386"/>
      <c r="J12" s="386"/>
      <c r="K12" s="386"/>
      <c r="L12" s="386"/>
      <c r="M12" s="386"/>
      <c r="N12" s="386"/>
    </row>
    <row r="13" spans="1:14" s="22" customFormat="1" x14ac:dyDescent="0.25">
      <c r="A13" s="291"/>
      <c r="B13" s="291"/>
      <c r="C13" s="291"/>
      <c r="D13" s="291"/>
      <c r="E13" s="291"/>
      <c r="F13" s="291"/>
      <c r="G13" s="291"/>
      <c r="H13" s="291"/>
      <c r="I13" s="291"/>
      <c r="J13" s="291"/>
      <c r="K13" s="291"/>
      <c r="L13" s="291"/>
      <c r="M13" s="291"/>
      <c r="N13" s="291"/>
    </row>
    <row r="14" spans="1:14" s="22" customFormat="1" x14ac:dyDescent="0.25">
      <c r="A14" s="287" t="s">
        <v>2106</v>
      </c>
      <c r="B14" s="132"/>
      <c r="C14" s="132"/>
      <c r="D14" s="132"/>
      <c r="E14" s="132"/>
      <c r="F14" s="132"/>
      <c r="G14" s="132"/>
      <c r="H14" s="132"/>
      <c r="I14" s="132"/>
      <c r="J14" s="132"/>
      <c r="K14" s="132"/>
      <c r="L14" s="132"/>
      <c r="M14" s="132"/>
      <c r="N14" s="132"/>
    </row>
    <row r="15" spans="1:14" s="22" customFormat="1" ht="47.25" customHeight="1" x14ac:dyDescent="0.25">
      <c r="A15" s="392" t="s">
        <v>2101</v>
      </c>
      <c r="B15" s="392"/>
      <c r="C15" s="392"/>
      <c r="D15" s="392"/>
      <c r="E15" s="392"/>
      <c r="F15" s="392"/>
      <c r="G15" s="392"/>
      <c r="H15" s="392"/>
      <c r="I15" s="392"/>
      <c r="J15" s="390" t="s">
        <v>2099</v>
      </c>
      <c r="K15" s="391"/>
      <c r="L15" s="62" t="s">
        <v>2098</v>
      </c>
    </row>
    <row r="16" spans="1:14" s="22" customFormat="1" ht="21" customHeight="1" x14ac:dyDescent="0.25">
      <c r="A16" s="393" t="s">
        <v>1174</v>
      </c>
      <c r="B16" s="388"/>
      <c r="C16" s="388"/>
      <c r="D16" s="388"/>
      <c r="E16" s="388"/>
      <c r="F16" s="388"/>
      <c r="G16" s="388"/>
      <c r="H16" s="388"/>
      <c r="I16" s="389"/>
      <c r="J16" s="384" t="s">
        <v>1175</v>
      </c>
      <c r="K16" s="385"/>
      <c r="L16" s="42"/>
    </row>
    <row r="17" spans="1:12" s="22" customFormat="1" ht="30.75" customHeight="1" x14ac:dyDescent="0.25">
      <c r="A17" s="387" t="s">
        <v>1860</v>
      </c>
      <c r="B17" s="388"/>
      <c r="C17" s="388"/>
      <c r="D17" s="388"/>
      <c r="E17" s="388"/>
      <c r="F17" s="388"/>
      <c r="G17" s="388"/>
      <c r="H17" s="388"/>
      <c r="I17" s="389"/>
      <c r="J17" s="384" t="s">
        <v>1177</v>
      </c>
      <c r="K17" s="385"/>
      <c r="L17" s="42"/>
    </row>
    <row r="18" spans="1:12" s="22" customFormat="1" x14ac:dyDescent="0.25">
      <c r="A18" s="42" t="s">
        <v>612</v>
      </c>
      <c r="B18" s="59" t="s">
        <v>613</v>
      </c>
      <c r="C18" s="60"/>
      <c r="D18" s="60"/>
      <c r="E18" s="60"/>
      <c r="F18" s="60"/>
      <c r="G18" s="60"/>
      <c r="H18" s="60"/>
      <c r="I18" s="61"/>
      <c r="J18" s="384" t="s">
        <v>614</v>
      </c>
      <c r="K18" s="385"/>
      <c r="L18" s="42"/>
    </row>
    <row r="19" spans="1:12" s="22" customFormat="1" x14ac:dyDescent="0.25">
      <c r="A19" s="42" t="s">
        <v>615</v>
      </c>
      <c r="B19" s="59" t="s">
        <v>616</v>
      </c>
      <c r="C19" s="60"/>
      <c r="D19" s="60"/>
      <c r="E19" s="60"/>
      <c r="F19" s="60"/>
      <c r="G19" s="60"/>
      <c r="H19" s="60"/>
      <c r="I19" s="61"/>
      <c r="J19" s="384" t="s">
        <v>617</v>
      </c>
      <c r="K19" s="385"/>
      <c r="L19" s="42"/>
    </row>
    <row r="20" spans="1:12" s="22" customFormat="1" x14ac:dyDescent="0.25">
      <c r="A20" s="42" t="s">
        <v>636</v>
      </c>
      <c r="B20" s="59" t="s">
        <v>637</v>
      </c>
      <c r="C20" s="60"/>
      <c r="D20" s="60"/>
      <c r="E20" s="60"/>
      <c r="F20" s="60"/>
      <c r="G20" s="60"/>
      <c r="H20" s="60"/>
      <c r="I20" s="61"/>
      <c r="J20" s="384" t="s">
        <v>638</v>
      </c>
      <c r="K20" s="385"/>
      <c r="L20" s="42"/>
    </row>
    <row r="21" spans="1:12" s="22" customFormat="1" x14ac:dyDescent="0.25">
      <c r="A21" s="42" t="s">
        <v>639</v>
      </c>
      <c r="B21" s="59" t="s">
        <v>640</v>
      </c>
      <c r="C21" s="60"/>
      <c r="D21" s="60"/>
      <c r="E21" s="60"/>
      <c r="F21" s="60"/>
      <c r="G21" s="60"/>
      <c r="H21" s="60"/>
      <c r="I21" s="61"/>
      <c r="J21" s="384" t="s">
        <v>641</v>
      </c>
      <c r="K21" s="385"/>
      <c r="L21" s="42"/>
    </row>
    <row r="22" spans="1:12" s="22" customFormat="1" x14ac:dyDescent="0.25">
      <c r="A22" s="59" t="s">
        <v>1114</v>
      </c>
      <c r="B22" s="60"/>
      <c r="C22" s="60"/>
      <c r="D22" s="60"/>
      <c r="E22" s="60"/>
      <c r="F22" s="60"/>
      <c r="G22" s="60"/>
      <c r="H22" s="60"/>
      <c r="I22" s="61"/>
      <c r="J22" s="384" t="s">
        <v>1115</v>
      </c>
      <c r="K22" s="385"/>
      <c r="L22" s="42"/>
    </row>
    <row r="23" spans="1:12" s="22" customFormat="1" x14ac:dyDescent="0.25">
      <c r="A23" s="59" t="s">
        <v>1116</v>
      </c>
      <c r="B23" s="60"/>
      <c r="C23" s="60"/>
      <c r="D23" s="60"/>
      <c r="E23" s="60"/>
      <c r="F23" s="60"/>
      <c r="G23" s="60"/>
      <c r="H23" s="60"/>
      <c r="I23" s="61"/>
      <c r="J23" s="384" t="s">
        <v>1117</v>
      </c>
      <c r="K23" s="385"/>
      <c r="L23" s="42"/>
    </row>
    <row r="24" spans="1:12" s="22" customFormat="1" x14ac:dyDescent="0.25">
      <c r="A24" s="59" t="s">
        <v>1222</v>
      </c>
      <c r="B24" s="60"/>
      <c r="C24" s="60"/>
      <c r="D24" s="60"/>
      <c r="E24" s="60"/>
      <c r="F24" s="60"/>
      <c r="G24" s="60"/>
      <c r="H24" s="60"/>
      <c r="I24" s="61"/>
      <c r="J24" s="384" t="s">
        <v>1223</v>
      </c>
      <c r="K24" s="385"/>
      <c r="L24" s="42"/>
    </row>
    <row r="25" spans="1:12" s="22" customFormat="1" x14ac:dyDescent="0.25">
      <c r="B25" s="53"/>
      <c r="C25" s="53"/>
      <c r="D25" s="53"/>
      <c r="E25" s="53"/>
      <c r="F25" s="53"/>
      <c r="G25" s="53"/>
      <c r="H25" s="53"/>
      <c r="I25" s="53"/>
      <c r="J25" s="63"/>
      <c r="K25" s="63"/>
      <c r="L25" s="53"/>
    </row>
  </sheetData>
  <mergeCells count="16">
    <mergeCell ref="J22:K22"/>
    <mergeCell ref="J23:K23"/>
    <mergeCell ref="J24:K24"/>
    <mergeCell ref="A15:I15"/>
    <mergeCell ref="A16:I16"/>
    <mergeCell ref="B2:L2"/>
    <mergeCell ref="B4:L4"/>
    <mergeCell ref="J16:K16"/>
    <mergeCell ref="J17:K17"/>
    <mergeCell ref="J21:K21"/>
    <mergeCell ref="J20:K20"/>
    <mergeCell ref="J19:K19"/>
    <mergeCell ref="J18:K18"/>
    <mergeCell ref="A10:N12"/>
    <mergeCell ref="A17:I17"/>
    <mergeCell ref="J15:K15"/>
  </mergeCells>
  <pageMargins left="0.7" right="0.7" top="0.75" bottom="0.75" header="0.3" footer="0.3"/>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2:N250"/>
  <sheetViews>
    <sheetView view="pageBreakPreview" topLeftCell="A37" zoomScaleNormal="110" zoomScaleSheetLayoutView="100" workbookViewId="0">
      <selection activeCell="G37" sqref="G37"/>
    </sheetView>
  </sheetViews>
  <sheetFormatPr defaultRowHeight="15" x14ac:dyDescent="0.25"/>
  <cols>
    <col min="1" max="1" width="6.140625" style="154" customWidth="1"/>
    <col min="2" max="2" width="66" style="152" customWidth="1"/>
    <col min="3" max="3" width="20.42578125" style="150" customWidth="1"/>
    <col min="4" max="4" width="18.5703125" style="150" customWidth="1"/>
    <col min="5" max="5" width="16" style="150" customWidth="1"/>
    <col min="6" max="6" width="15.5703125" style="150" customWidth="1"/>
    <col min="7" max="7" width="15.140625" style="154" customWidth="1"/>
    <col min="8" max="16384" width="9.140625" style="154"/>
  </cols>
  <sheetData>
    <row r="2" spans="2:6" ht="31.5" customHeight="1" x14ac:dyDescent="0.25">
      <c r="B2" s="306" t="s">
        <v>1998</v>
      </c>
      <c r="C2" s="306"/>
      <c r="D2" s="306"/>
      <c r="E2" s="306"/>
      <c r="F2" s="306"/>
    </row>
    <row r="4" spans="2:6" ht="38.25" customHeight="1" x14ac:dyDescent="0.3">
      <c r="B4" s="323" t="s">
        <v>1900</v>
      </c>
      <c r="C4" s="323"/>
      <c r="D4" s="323"/>
      <c r="E4" s="323"/>
      <c r="F4" s="323"/>
    </row>
    <row r="5" spans="2:6" ht="24" customHeight="1" x14ac:dyDescent="0.3">
      <c r="B5" s="181"/>
      <c r="C5" s="181"/>
      <c r="D5" s="181"/>
      <c r="E5" s="181"/>
    </row>
    <row r="6" spans="2:6" ht="15.75" x14ac:dyDescent="0.25">
      <c r="B6" s="215" t="s">
        <v>1929</v>
      </c>
      <c r="C6" s="216"/>
      <c r="D6" s="182"/>
      <c r="E6" s="182"/>
      <c r="F6" s="182"/>
    </row>
    <row r="7" spans="2:6" ht="15.75" x14ac:dyDescent="0.25">
      <c r="B7" s="217" t="s">
        <v>1572</v>
      </c>
      <c r="C7" s="327" t="s">
        <v>1573</v>
      </c>
      <c r="D7" s="328"/>
      <c r="E7" s="328"/>
      <c r="F7" s="329"/>
    </row>
    <row r="8" spans="2:6" ht="15.75" x14ac:dyDescent="0.25">
      <c r="B8" s="218" t="s">
        <v>1850</v>
      </c>
      <c r="C8" s="339" t="s">
        <v>1851</v>
      </c>
      <c r="D8" s="340"/>
      <c r="E8" s="340"/>
      <c r="F8" s="341"/>
    </row>
    <row r="9" spans="2:6" s="219" customFormat="1" ht="29.25" customHeight="1" x14ac:dyDescent="0.25">
      <c r="B9" s="220" t="s">
        <v>1845</v>
      </c>
      <c r="C9" s="308" t="s">
        <v>2037</v>
      </c>
      <c r="D9" s="309"/>
      <c r="E9" s="309"/>
      <c r="F9" s="310"/>
    </row>
    <row r="10" spans="2:6" s="219" customFormat="1" ht="32.25" customHeight="1" x14ac:dyDescent="0.25">
      <c r="B10" s="221"/>
      <c r="C10" s="308" t="s">
        <v>2038</v>
      </c>
      <c r="D10" s="309"/>
      <c r="E10" s="309"/>
      <c r="F10" s="310"/>
    </row>
    <row r="11" spans="2:6" s="222" customFormat="1" ht="50.25" customHeight="1" x14ac:dyDescent="0.25">
      <c r="B11" s="223" t="s">
        <v>1844</v>
      </c>
      <c r="C11" s="307" t="s">
        <v>1926</v>
      </c>
      <c r="D11" s="307"/>
      <c r="E11" s="307"/>
      <c r="F11" s="307"/>
    </row>
    <row r="12" spans="2:6" s="222" customFormat="1" ht="33.75" customHeight="1" x14ac:dyDescent="0.25">
      <c r="B12" s="224"/>
      <c r="C12" s="324" t="s">
        <v>1970</v>
      </c>
      <c r="D12" s="325"/>
      <c r="E12" s="325"/>
      <c r="F12" s="326"/>
    </row>
    <row r="13" spans="2:6" s="222" customFormat="1" ht="38.25" customHeight="1" x14ac:dyDescent="0.25">
      <c r="B13" s="225" t="s">
        <v>1839</v>
      </c>
      <c r="C13" s="308" t="s">
        <v>1971</v>
      </c>
      <c r="D13" s="309"/>
      <c r="E13" s="309"/>
      <c r="F13" s="310"/>
    </row>
    <row r="14" spans="2:6" s="222" customFormat="1" ht="29.25" customHeight="1" x14ac:dyDescent="0.25">
      <c r="B14" s="226"/>
      <c r="C14" s="324" t="s">
        <v>1927</v>
      </c>
      <c r="D14" s="325"/>
      <c r="E14" s="325"/>
      <c r="F14" s="326"/>
    </row>
    <row r="15" spans="2:6" s="222" customFormat="1" ht="29.25" customHeight="1" x14ac:dyDescent="0.25">
      <c r="B15" s="226" t="s">
        <v>1840</v>
      </c>
      <c r="C15" s="324" t="s">
        <v>1928</v>
      </c>
      <c r="D15" s="325"/>
      <c r="E15" s="325"/>
      <c r="F15" s="326"/>
    </row>
    <row r="16" spans="2:6" ht="15.75" x14ac:dyDescent="0.25">
      <c r="B16" s="227" t="s">
        <v>1841</v>
      </c>
      <c r="C16" s="311" t="s">
        <v>2068</v>
      </c>
      <c r="D16" s="312"/>
      <c r="E16" s="312"/>
      <c r="F16" s="313"/>
    </row>
    <row r="17" spans="2:9" ht="15.75" x14ac:dyDescent="0.25">
      <c r="B17" s="177" t="s">
        <v>1905</v>
      </c>
      <c r="C17" s="314"/>
      <c r="D17" s="315"/>
      <c r="E17" s="315"/>
      <c r="F17" s="316"/>
    </row>
    <row r="18" spans="2:9" ht="15.75" x14ac:dyDescent="0.25">
      <c r="B18" s="177" t="s">
        <v>1949</v>
      </c>
      <c r="C18" s="314"/>
      <c r="D18" s="315"/>
      <c r="E18" s="315"/>
      <c r="F18" s="316"/>
    </row>
    <row r="19" spans="2:9" ht="15.75" x14ac:dyDescent="0.25">
      <c r="B19" s="177" t="s">
        <v>1950</v>
      </c>
      <c r="C19" s="314"/>
      <c r="D19" s="315"/>
      <c r="E19" s="315"/>
      <c r="F19" s="316"/>
    </row>
    <row r="20" spans="2:9" ht="15.75" x14ac:dyDescent="0.25">
      <c r="B20" s="177" t="s">
        <v>1951</v>
      </c>
      <c r="C20" s="317"/>
      <c r="D20" s="318"/>
      <c r="E20" s="318"/>
      <c r="F20" s="319"/>
      <c r="I20" s="190"/>
    </row>
    <row r="21" spans="2:9" ht="15.75" x14ac:dyDescent="0.25">
      <c r="B21" s="228" t="s">
        <v>1842</v>
      </c>
      <c r="C21" s="178" t="s">
        <v>1953</v>
      </c>
      <c r="D21" s="183"/>
      <c r="E21" s="183"/>
      <c r="F21" s="229"/>
    </row>
    <row r="22" spans="2:9" ht="15.75" x14ac:dyDescent="0.25">
      <c r="B22" s="230" t="s">
        <v>2069</v>
      </c>
      <c r="C22" s="178" t="s">
        <v>1954</v>
      </c>
      <c r="D22" s="183"/>
      <c r="E22" s="183"/>
      <c r="F22" s="229"/>
    </row>
    <row r="23" spans="2:9" ht="15.75" x14ac:dyDescent="0.25">
      <c r="B23" s="228" t="s">
        <v>2036</v>
      </c>
      <c r="C23" s="183"/>
      <c r="D23" s="183"/>
      <c r="E23" s="183"/>
      <c r="F23" s="229"/>
    </row>
    <row r="24" spans="2:9" ht="15.75" x14ac:dyDescent="0.25">
      <c r="B24" s="231" t="s">
        <v>1834</v>
      </c>
      <c r="C24" s="330" t="s">
        <v>1835</v>
      </c>
      <c r="D24" s="331"/>
      <c r="E24" s="331"/>
      <c r="F24" s="332"/>
    </row>
    <row r="25" spans="2:9" ht="15.75" x14ac:dyDescent="0.25">
      <c r="B25" s="232" t="s">
        <v>1843</v>
      </c>
      <c r="C25" s="308" t="s">
        <v>1836</v>
      </c>
      <c r="D25" s="309"/>
      <c r="E25" s="309"/>
      <c r="F25" s="310"/>
    </row>
    <row r="26" spans="2:9" x14ac:dyDescent="0.25">
      <c r="B26" s="233"/>
      <c r="C26" s="184"/>
      <c r="D26" s="184"/>
      <c r="E26" s="184"/>
      <c r="F26" s="184"/>
    </row>
    <row r="28" spans="2:9" ht="15.75" x14ac:dyDescent="0.25">
      <c r="B28" s="179" t="s">
        <v>1930</v>
      </c>
    </row>
    <row r="29" spans="2:9" ht="106.5" customHeight="1" x14ac:dyDescent="0.25">
      <c r="B29" s="234" t="s">
        <v>1108</v>
      </c>
      <c r="C29" s="121" t="s">
        <v>1655</v>
      </c>
      <c r="D29" s="121" t="s">
        <v>1955</v>
      </c>
      <c r="E29" s="121" t="s">
        <v>1969</v>
      </c>
      <c r="F29" s="121" t="s">
        <v>1675</v>
      </c>
    </row>
    <row r="30" spans="2:9" ht="16.5" customHeight="1" x14ac:dyDescent="0.25">
      <c r="B30" s="235" t="s">
        <v>1850</v>
      </c>
      <c r="C30" s="121" t="s">
        <v>1851</v>
      </c>
      <c r="D30" s="121" t="s">
        <v>1852</v>
      </c>
      <c r="E30" s="121" t="s">
        <v>1882</v>
      </c>
      <c r="F30" s="121" t="s">
        <v>1883</v>
      </c>
    </row>
    <row r="31" spans="2:9" ht="30" x14ac:dyDescent="0.25">
      <c r="B31" s="236" t="s">
        <v>2070</v>
      </c>
      <c r="C31" s="176">
        <v>16.2</v>
      </c>
      <c r="D31" s="185"/>
      <c r="E31" s="185"/>
      <c r="F31" s="237"/>
    </row>
    <row r="32" spans="2:9" ht="30" x14ac:dyDescent="0.25">
      <c r="B32" s="238" t="s">
        <v>2071</v>
      </c>
      <c r="C32" s="176">
        <v>10.8</v>
      </c>
      <c r="D32" s="185"/>
      <c r="E32" s="185"/>
      <c r="F32" s="237"/>
    </row>
    <row r="33" spans="1:14" x14ac:dyDescent="0.25">
      <c r="B33" s="239" t="s">
        <v>2072</v>
      </c>
      <c r="C33" s="176">
        <v>12.8</v>
      </c>
      <c r="D33" s="185"/>
      <c r="E33" s="185"/>
      <c r="F33" s="237"/>
    </row>
    <row r="34" spans="1:14" ht="30" x14ac:dyDescent="0.25">
      <c r="B34" s="236" t="s">
        <v>2073</v>
      </c>
      <c r="C34" s="176">
        <v>17.25</v>
      </c>
      <c r="D34" s="185"/>
      <c r="E34" s="185"/>
      <c r="F34" s="237"/>
    </row>
    <row r="35" spans="1:14" ht="30" x14ac:dyDescent="0.25">
      <c r="B35" s="238" t="s">
        <v>2074</v>
      </c>
      <c r="C35" s="176">
        <v>11.5</v>
      </c>
      <c r="D35" s="185"/>
      <c r="E35" s="185"/>
      <c r="F35" s="237"/>
    </row>
    <row r="36" spans="1:14" x14ac:dyDescent="0.25">
      <c r="B36" s="238" t="s">
        <v>2075</v>
      </c>
      <c r="C36" s="176">
        <v>13.5</v>
      </c>
      <c r="D36" s="185"/>
      <c r="E36" s="185"/>
      <c r="F36" s="237"/>
    </row>
    <row r="37" spans="1:14" ht="30" x14ac:dyDescent="0.25">
      <c r="B37" s="238" t="s">
        <v>2076</v>
      </c>
      <c r="C37" s="176">
        <v>32.4</v>
      </c>
      <c r="D37" s="185"/>
      <c r="E37" s="185"/>
      <c r="F37" s="237"/>
    </row>
    <row r="38" spans="1:14" ht="30" x14ac:dyDescent="0.25">
      <c r="B38" s="238" t="s">
        <v>2077</v>
      </c>
      <c r="C38" s="176">
        <v>21.6</v>
      </c>
      <c r="D38" s="185"/>
      <c r="E38" s="185"/>
      <c r="F38" s="237"/>
    </row>
    <row r="39" spans="1:14" x14ac:dyDescent="0.25">
      <c r="B39" s="238" t="s">
        <v>2078</v>
      </c>
      <c r="C39" s="176">
        <v>23.6</v>
      </c>
      <c r="D39" s="185"/>
      <c r="E39" s="185"/>
      <c r="F39" s="237"/>
    </row>
    <row r="40" spans="1:14" ht="15" customHeight="1" x14ac:dyDescent="0.25">
      <c r="B40" s="238" t="s">
        <v>1656</v>
      </c>
      <c r="C40" s="176">
        <v>10.8</v>
      </c>
      <c r="D40" s="185"/>
      <c r="E40" s="185"/>
      <c r="F40" s="237"/>
    </row>
    <row r="41" spans="1:14" x14ac:dyDescent="0.25">
      <c r="B41" s="238" t="s">
        <v>2079</v>
      </c>
      <c r="C41" s="176">
        <v>21.6</v>
      </c>
      <c r="D41" s="185"/>
      <c r="E41" s="185"/>
      <c r="F41" s="237"/>
    </row>
    <row r="42" spans="1:14" ht="30" x14ac:dyDescent="0.25">
      <c r="B42" s="238" t="s">
        <v>2080</v>
      </c>
      <c r="C42" s="176">
        <v>14.4</v>
      </c>
      <c r="D42" s="185"/>
      <c r="E42" s="185"/>
      <c r="F42" s="237"/>
    </row>
    <row r="43" spans="1:14" x14ac:dyDescent="0.25">
      <c r="B43" s="238" t="s">
        <v>2081</v>
      </c>
      <c r="C43" s="176">
        <v>16.399999999999999</v>
      </c>
      <c r="D43" s="186"/>
      <c r="E43" s="186"/>
      <c r="F43" s="240"/>
    </row>
    <row r="44" spans="1:14" x14ac:dyDescent="0.25">
      <c r="B44" s="241"/>
      <c r="C44" s="242"/>
      <c r="D44" s="187"/>
      <c r="E44" s="187"/>
      <c r="F44" s="243"/>
    </row>
    <row r="45" spans="1:14" ht="28.5" customHeight="1" x14ac:dyDescent="0.25">
      <c r="B45" s="180" t="s">
        <v>1933</v>
      </c>
      <c r="C45" s="151"/>
      <c r="D45" s="151"/>
      <c r="E45" s="151"/>
    </row>
    <row r="46" spans="1:14" ht="88.5" customHeight="1" x14ac:dyDescent="0.25">
      <c r="A46" s="121" t="s">
        <v>347</v>
      </c>
      <c r="B46" s="121" t="s">
        <v>1229</v>
      </c>
      <c r="C46" s="121" t="s">
        <v>1230</v>
      </c>
      <c r="D46" s="163" t="s">
        <v>1655</v>
      </c>
      <c r="E46" s="121" t="s">
        <v>1873</v>
      </c>
      <c r="F46" s="121" t="s">
        <v>1674</v>
      </c>
      <c r="G46" s="121" t="s">
        <v>1934</v>
      </c>
    </row>
    <row r="47" spans="1:14" ht="28.5" customHeight="1" x14ac:dyDescent="0.25">
      <c r="A47" s="121"/>
      <c r="B47" s="235" t="s">
        <v>1850</v>
      </c>
      <c r="C47" s="121" t="s">
        <v>1851</v>
      </c>
      <c r="D47" s="163" t="s">
        <v>1852</v>
      </c>
      <c r="E47" s="121" t="s">
        <v>1853</v>
      </c>
      <c r="F47" s="121" t="s">
        <v>1874</v>
      </c>
      <c r="G47" s="121" t="s">
        <v>1875</v>
      </c>
      <c r="N47" s="154" t="s">
        <v>759</v>
      </c>
    </row>
    <row r="48" spans="1:14" ht="28.5" customHeight="1" x14ac:dyDescent="0.25">
      <c r="A48" s="185"/>
      <c r="B48" s="170" t="s">
        <v>1999</v>
      </c>
      <c r="C48" s="170" t="s">
        <v>1659</v>
      </c>
      <c r="D48" s="170" t="s">
        <v>1659</v>
      </c>
      <c r="E48" s="170" t="s">
        <v>1659</v>
      </c>
      <c r="F48" s="170" t="s">
        <v>1659</v>
      </c>
      <c r="G48" s="170" t="s">
        <v>1659</v>
      </c>
    </row>
    <row r="49" spans="1:7" ht="75" x14ac:dyDescent="0.25">
      <c r="A49" s="185">
        <v>1</v>
      </c>
      <c r="B49" s="244" t="s">
        <v>1952</v>
      </c>
      <c r="C49" s="236" t="s">
        <v>1972</v>
      </c>
      <c r="D49" s="185">
        <v>10</v>
      </c>
      <c r="E49" s="185"/>
      <c r="F49" s="185"/>
      <c r="G49" s="245"/>
    </row>
    <row r="50" spans="1:7" x14ac:dyDescent="0.25">
      <c r="A50" s="185">
        <v>2</v>
      </c>
      <c r="B50" s="244" t="s">
        <v>1231</v>
      </c>
      <c r="C50" s="236" t="s">
        <v>1232</v>
      </c>
      <c r="D50" s="185">
        <v>10</v>
      </c>
      <c r="E50" s="185"/>
      <c r="F50" s="185"/>
      <c r="G50" s="245"/>
    </row>
    <row r="51" spans="1:7" ht="28.5" customHeight="1" x14ac:dyDescent="0.25">
      <c r="A51" s="185">
        <v>3</v>
      </c>
      <c r="B51" s="244" t="s">
        <v>1233</v>
      </c>
      <c r="C51" s="236" t="s">
        <v>1232</v>
      </c>
      <c r="D51" s="185">
        <v>10</v>
      </c>
      <c r="E51" s="185"/>
      <c r="F51" s="185"/>
      <c r="G51" s="245"/>
    </row>
    <row r="52" spans="1:7" ht="30" x14ac:dyDescent="0.25">
      <c r="A52" s="185">
        <v>4</v>
      </c>
      <c r="B52" s="244" t="s">
        <v>1234</v>
      </c>
      <c r="C52" s="236" t="s">
        <v>1235</v>
      </c>
      <c r="D52" s="185">
        <v>10</v>
      </c>
      <c r="E52" s="185"/>
      <c r="F52" s="185"/>
      <c r="G52" s="245"/>
    </row>
    <row r="53" spans="1:7" ht="60" x14ac:dyDescent="0.25">
      <c r="A53" s="185">
        <v>5</v>
      </c>
      <c r="B53" s="244" t="s">
        <v>1236</v>
      </c>
      <c r="C53" s="236" t="s">
        <v>1237</v>
      </c>
      <c r="D53" s="185">
        <v>10</v>
      </c>
      <c r="E53" s="185"/>
      <c r="F53" s="185"/>
      <c r="G53" s="245"/>
    </row>
    <row r="54" spans="1:7" ht="60" x14ac:dyDescent="0.25">
      <c r="A54" s="185">
        <v>6</v>
      </c>
      <c r="B54" s="244" t="s">
        <v>1238</v>
      </c>
      <c r="C54" s="236" t="s">
        <v>1239</v>
      </c>
      <c r="D54" s="185">
        <v>10</v>
      </c>
      <c r="E54" s="185"/>
      <c r="F54" s="185"/>
      <c r="G54" s="245"/>
    </row>
    <row r="55" spans="1:7" ht="90" customHeight="1" x14ac:dyDescent="0.25">
      <c r="A55" s="185">
        <v>7</v>
      </c>
      <c r="B55" s="244" t="s">
        <v>1240</v>
      </c>
      <c r="C55" s="236" t="s">
        <v>1241</v>
      </c>
      <c r="D55" s="185">
        <v>10</v>
      </c>
      <c r="E55" s="185"/>
      <c r="F55" s="185"/>
      <c r="G55" s="245"/>
    </row>
    <row r="56" spans="1:7" ht="74.25" customHeight="1" x14ac:dyDescent="0.25">
      <c r="A56" s="185">
        <v>8</v>
      </c>
      <c r="B56" s="244" t="s">
        <v>1242</v>
      </c>
      <c r="C56" s="236" t="s">
        <v>1243</v>
      </c>
      <c r="D56" s="185">
        <v>10</v>
      </c>
      <c r="E56" s="185"/>
      <c r="F56" s="185"/>
      <c r="G56" s="245"/>
    </row>
    <row r="57" spans="1:7" ht="30" x14ac:dyDescent="0.25">
      <c r="A57" s="185">
        <v>9</v>
      </c>
      <c r="B57" s="244" t="s">
        <v>1244</v>
      </c>
      <c r="C57" s="236" t="s">
        <v>1245</v>
      </c>
      <c r="D57" s="185">
        <v>10</v>
      </c>
      <c r="E57" s="185"/>
      <c r="F57" s="185"/>
      <c r="G57" s="245"/>
    </row>
    <row r="58" spans="1:7" ht="45" x14ac:dyDescent="0.25">
      <c r="A58" s="185">
        <v>10</v>
      </c>
      <c r="B58" s="244" t="s">
        <v>1246</v>
      </c>
      <c r="C58" s="236" t="s">
        <v>1247</v>
      </c>
      <c r="D58" s="185">
        <v>10</v>
      </c>
      <c r="E58" s="185"/>
      <c r="F58" s="185"/>
      <c r="G58" s="245"/>
    </row>
    <row r="59" spans="1:7" ht="30" x14ac:dyDescent="0.25">
      <c r="A59" s="185">
        <v>11</v>
      </c>
      <c r="B59" s="244" t="s">
        <v>1248</v>
      </c>
      <c r="C59" s="236" t="s">
        <v>1245</v>
      </c>
      <c r="D59" s="185">
        <v>10</v>
      </c>
      <c r="E59" s="185"/>
      <c r="F59" s="185"/>
      <c r="G59" s="245"/>
    </row>
    <row r="60" spans="1:7" ht="30" x14ac:dyDescent="0.25">
      <c r="A60" s="185">
        <v>12</v>
      </c>
      <c r="B60" s="244" t="s">
        <v>1249</v>
      </c>
      <c r="C60" s="236" t="s">
        <v>1245</v>
      </c>
      <c r="D60" s="185">
        <v>10</v>
      </c>
      <c r="E60" s="185"/>
      <c r="F60" s="185"/>
      <c r="G60" s="245"/>
    </row>
    <row r="61" spans="1:7" ht="80.25" customHeight="1" x14ac:dyDescent="0.25">
      <c r="A61" s="185">
        <v>13</v>
      </c>
      <c r="B61" s="244" t="s">
        <v>1250</v>
      </c>
      <c r="C61" s="236" t="s">
        <v>1251</v>
      </c>
      <c r="D61" s="185">
        <v>10</v>
      </c>
      <c r="E61" s="185"/>
      <c r="F61" s="185"/>
      <c r="G61" s="245"/>
    </row>
    <row r="62" spans="1:7" ht="30" x14ac:dyDescent="0.25">
      <c r="A62" s="185">
        <v>14</v>
      </c>
      <c r="B62" s="244" t="s">
        <v>1252</v>
      </c>
      <c r="C62" s="236" t="s">
        <v>1245</v>
      </c>
      <c r="D62" s="185">
        <v>10</v>
      </c>
      <c r="E62" s="185"/>
      <c r="F62" s="185"/>
      <c r="G62" s="245"/>
    </row>
    <row r="63" spans="1:7" x14ac:dyDescent="0.25">
      <c r="A63" s="185">
        <v>15</v>
      </c>
      <c r="B63" s="244" t="s">
        <v>1253</v>
      </c>
      <c r="C63" s="236" t="s">
        <v>1254</v>
      </c>
      <c r="D63" s="185">
        <v>10</v>
      </c>
      <c r="E63" s="185"/>
      <c r="F63" s="185"/>
      <c r="G63" s="245"/>
    </row>
    <row r="64" spans="1:7" ht="121.5" customHeight="1" x14ac:dyDescent="0.25">
      <c r="A64" s="185">
        <v>16</v>
      </c>
      <c r="B64" s="244" t="s">
        <v>1255</v>
      </c>
      <c r="C64" s="236" t="s">
        <v>1256</v>
      </c>
      <c r="D64" s="185">
        <v>10</v>
      </c>
      <c r="E64" s="185"/>
      <c r="F64" s="185"/>
      <c r="G64" s="245"/>
    </row>
    <row r="65" spans="1:7" ht="60" x14ac:dyDescent="0.25">
      <c r="A65" s="185">
        <v>17</v>
      </c>
      <c r="B65" s="244" t="s">
        <v>1257</v>
      </c>
      <c r="C65" s="236" t="s">
        <v>1258</v>
      </c>
      <c r="D65" s="185">
        <v>10</v>
      </c>
      <c r="E65" s="185"/>
      <c r="F65" s="185"/>
      <c r="G65" s="245"/>
    </row>
    <row r="66" spans="1:7" ht="93.75" customHeight="1" x14ac:dyDescent="0.25">
      <c r="A66" s="185">
        <v>18</v>
      </c>
      <c r="B66" s="244" t="s">
        <v>1259</v>
      </c>
      <c r="C66" s="236" t="s">
        <v>1260</v>
      </c>
      <c r="D66" s="185">
        <v>10</v>
      </c>
      <c r="E66" s="185"/>
      <c r="F66" s="185"/>
      <c r="G66" s="245"/>
    </row>
    <row r="67" spans="1:7" ht="63" customHeight="1" x14ac:dyDescent="0.25">
      <c r="A67" s="185">
        <v>19</v>
      </c>
      <c r="B67" s="244" t="s">
        <v>1261</v>
      </c>
      <c r="C67" s="236" t="s">
        <v>1262</v>
      </c>
      <c r="D67" s="185">
        <v>10</v>
      </c>
      <c r="E67" s="185"/>
      <c r="F67" s="185"/>
      <c r="G67" s="245"/>
    </row>
    <row r="68" spans="1:7" x14ac:dyDescent="0.25">
      <c r="A68" s="185">
        <v>20</v>
      </c>
      <c r="B68" s="244" t="s">
        <v>1263</v>
      </c>
      <c r="C68" s="236" t="s">
        <v>1254</v>
      </c>
      <c r="D68" s="185">
        <v>10</v>
      </c>
      <c r="E68" s="185"/>
      <c r="F68" s="185"/>
      <c r="G68" s="245"/>
    </row>
    <row r="69" spans="1:7" ht="28.5" customHeight="1" x14ac:dyDescent="0.25">
      <c r="A69" s="185"/>
      <c r="B69" s="170" t="s">
        <v>2000</v>
      </c>
      <c r="C69" s="170" t="s">
        <v>1659</v>
      </c>
      <c r="D69" s="188" t="s">
        <v>1659</v>
      </c>
      <c r="E69" s="188" t="s">
        <v>1659</v>
      </c>
      <c r="F69" s="188" t="s">
        <v>1659</v>
      </c>
      <c r="G69" s="188" t="s">
        <v>1659</v>
      </c>
    </row>
    <row r="70" spans="1:7" ht="28.5" customHeight="1" x14ac:dyDescent="0.25">
      <c r="A70" s="185">
        <v>1</v>
      </c>
      <c r="B70" s="244" t="s">
        <v>1264</v>
      </c>
      <c r="C70" s="236" t="s">
        <v>1232</v>
      </c>
      <c r="D70" s="185">
        <v>20</v>
      </c>
      <c r="E70" s="185"/>
      <c r="F70" s="185"/>
      <c r="G70" s="245"/>
    </row>
    <row r="71" spans="1:7" ht="28.5" customHeight="1" x14ac:dyDescent="0.25">
      <c r="A71" s="185">
        <v>2</v>
      </c>
      <c r="B71" s="244" t="s">
        <v>1265</v>
      </c>
      <c r="C71" s="236" t="s">
        <v>1232</v>
      </c>
      <c r="D71" s="185">
        <v>20</v>
      </c>
      <c r="E71" s="185"/>
      <c r="F71" s="185"/>
      <c r="G71" s="245"/>
    </row>
    <row r="72" spans="1:7" ht="28.5" customHeight="1" x14ac:dyDescent="0.25">
      <c r="A72" s="185">
        <v>3</v>
      </c>
      <c r="B72" s="244" t="s">
        <v>1266</v>
      </c>
      <c r="C72" s="236" t="s">
        <v>1232</v>
      </c>
      <c r="D72" s="185">
        <v>20</v>
      </c>
      <c r="E72" s="185"/>
      <c r="F72" s="185"/>
      <c r="G72" s="245"/>
    </row>
    <row r="73" spans="1:7" ht="28.5" customHeight="1" x14ac:dyDescent="0.25">
      <c r="A73" s="185">
        <v>4</v>
      </c>
      <c r="B73" s="244" t="s">
        <v>1267</v>
      </c>
      <c r="C73" s="236" t="s">
        <v>1268</v>
      </c>
      <c r="D73" s="185">
        <v>20</v>
      </c>
      <c r="E73" s="185"/>
      <c r="F73" s="185"/>
      <c r="G73" s="245"/>
    </row>
    <row r="74" spans="1:7" ht="28.5" customHeight="1" x14ac:dyDescent="0.25">
      <c r="A74" s="185">
        <v>5</v>
      </c>
      <c r="B74" s="244" t="s">
        <v>1660</v>
      </c>
      <c r="C74" s="236" t="s">
        <v>1268</v>
      </c>
      <c r="D74" s="185">
        <v>20</v>
      </c>
      <c r="E74" s="185"/>
      <c r="F74" s="185"/>
      <c r="G74" s="245"/>
    </row>
    <row r="75" spans="1:7" ht="28.5" customHeight="1" x14ac:dyDescent="0.25">
      <c r="A75" s="185">
        <v>6</v>
      </c>
      <c r="B75" s="244" t="s">
        <v>1269</v>
      </c>
      <c r="C75" s="236" t="s">
        <v>1268</v>
      </c>
      <c r="D75" s="185">
        <v>20</v>
      </c>
      <c r="E75" s="185"/>
      <c r="F75" s="185"/>
      <c r="G75" s="245"/>
    </row>
    <row r="76" spans="1:7" ht="28.5" customHeight="1" x14ac:dyDescent="0.25">
      <c r="A76" s="185">
        <v>7</v>
      </c>
      <c r="B76" s="244" t="s">
        <v>1270</v>
      </c>
      <c r="C76" s="236" t="s">
        <v>1254</v>
      </c>
      <c r="D76" s="185">
        <v>20</v>
      </c>
      <c r="E76" s="185"/>
      <c r="F76" s="185"/>
      <c r="G76" s="245"/>
    </row>
    <row r="77" spans="1:7" ht="30" x14ac:dyDescent="0.25">
      <c r="A77" s="185">
        <v>8</v>
      </c>
      <c r="B77" s="244" t="s">
        <v>1271</v>
      </c>
      <c r="C77" s="236" t="s">
        <v>1272</v>
      </c>
      <c r="D77" s="185">
        <v>20</v>
      </c>
      <c r="E77" s="185"/>
      <c r="F77" s="185"/>
      <c r="G77" s="245"/>
    </row>
    <row r="78" spans="1:7" ht="30" x14ac:dyDescent="0.25">
      <c r="A78" s="185">
        <v>9</v>
      </c>
      <c r="B78" s="244" t="s">
        <v>1273</v>
      </c>
      <c r="C78" s="236" t="s">
        <v>1272</v>
      </c>
      <c r="D78" s="185">
        <v>20</v>
      </c>
      <c r="E78" s="185"/>
      <c r="F78" s="185"/>
      <c r="G78" s="245"/>
    </row>
    <row r="79" spans="1:7" ht="28.5" customHeight="1" x14ac:dyDescent="0.25">
      <c r="A79" s="185">
        <v>10</v>
      </c>
      <c r="B79" s="244" t="s">
        <v>1274</v>
      </c>
      <c r="C79" s="236" t="s">
        <v>1275</v>
      </c>
      <c r="D79" s="185">
        <v>20</v>
      </c>
      <c r="E79" s="185"/>
      <c r="F79" s="185"/>
      <c r="G79" s="245"/>
    </row>
    <row r="80" spans="1:7" ht="30" x14ac:dyDescent="0.25">
      <c r="A80" s="185">
        <v>11</v>
      </c>
      <c r="B80" s="244" t="s">
        <v>1276</v>
      </c>
      <c r="C80" s="236" t="s">
        <v>1277</v>
      </c>
      <c r="D80" s="185">
        <v>20</v>
      </c>
      <c r="E80" s="185"/>
      <c r="F80" s="185"/>
      <c r="G80" s="245"/>
    </row>
    <row r="81" spans="1:7" ht="78" customHeight="1" x14ac:dyDescent="0.25">
      <c r="A81" s="185">
        <v>12</v>
      </c>
      <c r="B81" s="244" t="s">
        <v>1278</v>
      </c>
      <c r="C81" s="236" t="s">
        <v>1279</v>
      </c>
      <c r="D81" s="185">
        <v>20</v>
      </c>
      <c r="E81" s="185"/>
      <c r="F81" s="185"/>
      <c r="G81" s="245"/>
    </row>
    <row r="82" spans="1:7" ht="90" x14ac:dyDescent="0.25">
      <c r="A82" s="185">
        <v>13</v>
      </c>
      <c r="B82" s="244" t="s">
        <v>1280</v>
      </c>
      <c r="C82" s="236" t="s">
        <v>1281</v>
      </c>
      <c r="D82" s="185">
        <v>20</v>
      </c>
      <c r="E82" s="185"/>
      <c r="F82" s="185"/>
      <c r="G82" s="245"/>
    </row>
    <row r="83" spans="1:7" ht="30" x14ac:dyDescent="0.25">
      <c r="A83" s="185">
        <v>14</v>
      </c>
      <c r="B83" s="244" t="s">
        <v>1282</v>
      </c>
      <c r="C83" s="236" t="s">
        <v>1277</v>
      </c>
      <c r="D83" s="185">
        <v>20</v>
      </c>
      <c r="E83" s="185"/>
      <c r="F83" s="185"/>
      <c r="G83" s="245"/>
    </row>
    <row r="84" spans="1:7" ht="45" x14ac:dyDescent="0.25">
      <c r="A84" s="185">
        <v>15</v>
      </c>
      <c r="B84" s="244" t="s">
        <v>1283</v>
      </c>
      <c r="C84" s="236" t="s">
        <v>1284</v>
      </c>
      <c r="D84" s="185">
        <v>20</v>
      </c>
      <c r="E84" s="185"/>
      <c r="F84" s="185"/>
      <c r="G84" s="245"/>
    </row>
    <row r="85" spans="1:7" ht="28.5" customHeight="1" x14ac:dyDescent="0.25">
      <c r="A85" s="188"/>
      <c r="B85" s="170" t="s">
        <v>2001</v>
      </c>
      <c r="C85" s="170" t="s">
        <v>1659</v>
      </c>
      <c r="D85" s="188" t="s">
        <v>1659</v>
      </c>
      <c r="E85" s="188" t="s">
        <v>1659</v>
      </c>
      <c r="F85" s="188" t="s">
        <v>1659</v>
      </c>
      <c r="G85" s="188" t="s">
        <v>1659</v>
      </c>
    </row>
    <row r="86" spans="1:7" ht="30" x14ac:dyDescent="0.25">
      <c r="A86" s="185">
        <v>1</v>
      </c>
      <c r="B86" s="244" t="s">
        <v>1285</v>
      </c>
      <c r="C86" s="236" t="s">
        <v>1277</v>
      </c>
      <c r="D86" s="185">
        <v>40</v>
      </c>
      <c r="E86" s="185"/>
      <c r="F86" s="185"/>
      <c r="G86" s="245"/>
    </row>
    <row r="87" spans="1:7" ht="60" x14ac:dyDescent="0.25">
      <c r="A87" s="185">
        <v>2</v>
      </c>
      <c r="B87" s="244" t="s">
        <v>1286</v>
      </c>
      <c r="C87" s="236" t="s">
        <v>1287</v>
      </c>
      <c r="D87" s="185">
        <v>40</v>
      </c>
      <c r="E87" s="185"/>
      <c r="F87" s="185"/>
      <c r="G87" s="245"/>
    </row>
    <row r="88" spans="1:7" ht="30" x14ac:dyDescent="0.25">
      <c r="A88" s="185">
        <v>3</v>
      </c>
      <c r="B88" s="244" t="s">
        <v>1288</v>
      </c>
      <c r="C88" s="236" t="s">
        <v>1277</v>
      </c>
      <c r="D88" s="185">
        <v>40</v>
      </c>
      <c r="E88" s="185"/>
      <c r="F88" s="185"/>
      <c r="G88" s="245"/>
    </row>
    <row r="89" spans="1:7" ht="30" x14ac:dyDescent="0.25">
      <c r="A89" s="185">
        <v>4</v>
      </c>
      <c r="B89" s="244" t="s">
        <v>1289</v>
      </c>
      <c r="C89" s="236" t="s">
        <v>1277</v>
      </c>
      <c r="D89" s="185">
        <v>40</v>
      </c>
      <c r="E89" s="185"/>
      <c r="F89" s="185"/>
      <c r="G89" s="245"/>
    </row>
    <row r="90" spans="1:7" ht="30" x14ac:dyDescent="0.25">
      <c r="A90" s="185">
        <v>5</v>
      </c>
      <c r="B90" s="244" t="s">
        <v>1290</v>
      </c>
      <c r="C90" s="236" t="s">
        <v>1277</v>
      </c>
      <c r="D90" s="185">
        <v>40</v>
      </c>
      <c r="E90" s="185"/>
      <c r="F90" s="185"/>
      <c r="G90" s="245"/>
    </row>
    <row r="91" spans="1:7" ht="110.25" customHeight="1" x14ac:dyDescent="0.25">
      <c r="A91" s="185">
        <v>6</v>
      </c>
      <c r="B91" s="244" t="s">
        <v>1291</v>
      </c>
      <c r="C91" s="236" t="s">
        <v>1292</v>
      </c>
      <c r="D91" s="185">
        <v>40</v>
      </c>
      <c r="E91" s="185"/>
      <c r="F91" s="185"/>
      <c r="G91" s="245"/>
    </row>
    <row r="92" spans="1:7" ht="104.25" customHeight="1" x14ac:dyDescent="0.25">
      <c r="A92" s="185">
        <v>7</v>
      </c>
      <c r="B92" s="244" t="s">
        <v>1293</v>
      </c>
      <c r="C92" s="236" t="s">
        <v>1292</v>
      </c>
      <c r="D92" s="185">
        <v>40</v>
      </c>
      <c r="E92" s="185"/>
      <c r="F92" s="185"/>
      <c r="G92" s="245"/>
    </row>
    <row r="93" spans="1:7" ht="30" x14ac:dyDescent="0.25">
      <c r="A93" s="185">
        <v>8</v>
      </c>
      <c r="B93" s="244" t="s">
        <v>1294</v>
      </c>
      <c r="C93" s="236" t="s">
        <v>1235</v>
      </c>
      <c r="D93" s="185">
        <v>40</v>
      </c>
      <c r="E93" s="185"/>
      <c r="F93" s="185"/>
      <c r="G93" s="245"/>
    </row>
    <row r="94" spans="1:7" ht="30" x14ac:dyDescent="0.25">
      <c r="A94" s="185">
        <v>9</v>
      </c>
      <c r="B94" s="244" t="s">
        <v>1295</v>
      </c>
      <c r="C94" s="236" t="s">
        <v>1296</v>
      </c>
      <c r="D94" s="185">
        <v>40</v>
      </c>
      <c r="E94" s="185"/>
      <c r="F94" s="185"/>
      <c r="G94" s="245"/>
    </row>
    <row r="95" spans="1:7" ht="28.5" customHeight="1" x14ac:dyDescent="0.25">
      <c r="A95" s="185"/>
      <c r="B95" s="170" t="s">
        <v>2002</v>
      </c>
      <c r="C95" s="170" t="s">
        <v>1659</v>
      </c>
      <c r="D95" s="188" t="s">
        <v>1659</v>
      </c>
      <c r="E95" s="188" t="s">
        <v>1659</v>
      </c>
      <c r="F95" s="188" t="s">
        <v>1659</v>
      </c>
      <c r="G95" s="188" t="s">
        <v>1659</v>
      </c>
    </row>
    <row r="96" spans="1:7" ht="28.5" customHeight="1" x14ac:dyDescent="0.25">
      <c r="A96" s="185">
        <v>1</v>
      </c>
      <c r="B96" s="244" t="s">
        <v>1297</v>
      </c>
      <c r="C96" s="236" t="s">
        <v>1232</v>
      </c>
      <c r="D96" s="185">
        <v>15</v>
      </c>
      <c r="E96" s="185"/>
      <c r="F96" s="185"/>
      <c r="G96" s="245"/>
    </row>
    <row r="97" spans="1:7" ht="28.5" customHeight="1" x14ac:dyDescent="0.25">
      <c r="A97" s="185">
        <v>2</v>
      </c>
      <c r="B97" s="244" t="s">
        <v>1298</v>
      </c>
      <c r="C97" s="236" t="s">
        <v>1232</v>
      </c>
      <c r="D97" s="185">
        <v>15</v>
      </c>
      <c r="E97" s="185"/>
      <c r="F97" s="185"/>
      <c r="G97" s="245"/>
    </row>
    <row r="98" spans="1:7" ht="28.5" customHeight="1" x14ac:dyDescent="0.25">
      <c r="A98" s="185">
        <v>3</v>
      </c>
      <c r="B98" s="244" t="s">
        <v>1299</v>
      </c>
      <c r="C98" s="236" t="s">
        <v>1232</v>
      </c>
      <c r="D98" s="185">
        <v>15</v>
      </c>
      <c r="E98" s="185"/>
      <c r="F98" s="185"/>
      <c r="G98" s="245"/>
    </row>
    <row r="99" spans="1:7" ht="28.5" customHeight="1" x14ac:dyDescent="0.25">
      <c r="A99" s="185">
        <v>4</v>
      </c>
      <c r="B99" s="244" t="s">
        <v>1300</v>
      </c>
      <c r="C99" s="236" t="s">
        <v>1232</v>
      </c>
      <c r="D99" s="185">
        <v>15</v>
      </c>
      <c r="E99" s="185"/>
      <c r="F99" s="185"/>
      <c r="G99" s="245"/>
    </row>
    <row r="100" spans="1:7" ht="28.5" customHeight="1" x14ac:dyDescent="0.25">
      <c r="A100" s="185">
        <v>5</v>
      </c>
      <c r="B100" s="244" t="s">
        <v>1301</v>
      </c>
      <c r="C100" s="236" t="s">
        <v>1232</v>
      </c>
      <c r="D100" s="185">
        <v>15</v>
      </c>
      <c r="E100" s="185"/>
      <c r="F100" s="185"/>
      <c r="G100" s="245"/>
    </row>
    <row r="101" spans="1:7" ht="28.5" customHeight="1" x14ac:dyDescent="0.25">
      <c r="A101" s="185">
        <v>6</v>
      </c>
      <c r="B101" s="244" t="s">
        <v>1302</v>
      </c>
      <c r="C101" s="236" t="s">
        <v>1232</v>
      </c>
      <c r="D101" s="185">
        <v>15</v>
      </c>
      <c r="E101" s="185"/>
      <c r="F101" s="185"/>
      <c r="G101" s="245"/>
    </row>
    <row r="102" spans="1:7" ht="28.5" customHeight="1" x14ac:dyDescent="0.25">
      <c r="A102" s="185">
        <v>7</v>
      </c>
      <c r="B102" s="244" t="s">
        <v>1303</v>
      </c>
      <c r="C102" s="236" t="s">
        <v>1232</v>
      </c>
      <c r="D102" s="185">
        <v>15</v>
      </c>
      <c r="E102" s="185"/>
      <c r="F102" s="185"/>
      <c r="G102" s="245"/>
    </row>
    <row r="103" spans="1:7" ht="28.5" customHeight="1" x14ac:dyDescent="0.25">
      <c r="A103" s="185">
        <v>8</v>
      </c>
      <c r="B103" s="244" t="s">
        <v>1304</v>
      </c>
      <c r="C103" s="236" t="s">
        <v>1232</v>
      </c>
      <c r="D103" s="185">
        <v>15</v>
      </c>
      <c r="E103" s="185"/>
      <c r="F103" s="185"/>
      <c r="G103" s="245"/>
    </row>
    <row r="104" spans="1:7" ht="28.5" customHeight="1" x14ac:dyDescent="0.25">
      <c r="A104" s="185">
        <v>9</v>
      </c>
      <c r="B104" s="244" t="s">
        <v>1305</v>
      </c>
      <c r="C104" s="236" t="s">
        <v>1268</v>
      </c>
      <c r="D104" s="185">
        <v>15</v>
      </c>
      <c r="E104" s="185"/>
      <c r="F104" s="185"/>
      <c r="G104" s="245"/>
    </row>
    <row r="105" spans="1:7" ht="28.5" customHeight="1" x14ac:dyDescent="0.25">
      <c r="A105" s="185">
        <v>10</v>
      </c>
      <c r="B105" s="244" t="s">
        <v>1306</v>
      </c>
      <c r="C105" s="236" t="s">
        <v>1268</v>
      </c>
      <c r="D105" s="185">
        <v>15</v>
      </c>
      <c r="E105" s="185"/>
      <c r="F105" s="185"/>
      <c r="G105" s="245"/>
    </row>
    <row r="106" spans="1:7" ht="28.5" customHeight="1" x14ac:dyDescent="0.25">
      <c r="A106" s="185">
        <v>11</v>
      </c>
      <c r="B106" s="244" t="s">
        <v>1307</v>
      </c>
      <c r="C106" s="236" t="s">
        <v>1268</v>
      </c>
      <c r="D106" s="185">
        <v>15</v>
      </c>
      <c r="E106" s="185"/>
      <c r="F106" s="185"/>
      <c r="G106" s="245"/>
    </row>
    <row r="107" spans="1:7" ht="28.5" customHeight="1" x14ac:dyDescent="0.25">
      <c r="A107" s="185">
        <v>12</v>
      </c>
      <c r="B107" s="244" t="s">
        <v>1308</v>
      </c>
      <c r="C107" s="236" t="s">
        <v>1268</v>
      </c>
      <c r="D107" s="185">
        <v>15</v>
      </c>
      <c r="E107" s="185"/>
      <c r="F107" s="185"/>
      <c r="G107" s="245"/>
    </row>
    <row r="108" spans="1:7" ht="28.5" customHeight="1" x14ac:dyDescent="0.25">
      <c r="A108" s="185">
        <v>13</v>
      </c>
      <c r="B108" s="244" t="s">
        <v>1309</v>
      </c>
      <c r="C108" s="236" t="s">
        <v>1268</v>
      </c>
      <c r="D108" s="185">
        <v>15</v>
      </c>
      <c r="E108" s="185"/>
      <c r="F108" s="185"/>
      <c r="G108" s="245"/>
    </row>
    <row r="109" spans="1:7" ht="90" x14ac:dyDescent="0.25">
      <c r="A109" s="185">
        <v>14</v>
      </c>
      <c r="B109" s="244" t="s">
        <v>1310</v>
      </c>
      <c r="C109" s="236" t="s">
        <v>1311</v>
      </c>
      <c r="D109" s="185">
        <v>15</v>
      </c>
      <c r="E109" s="185"/>
      <c r="F109" s="185"/>
      <c r="G109" s="245"/>
    </row>
    <row r="110" spans="1:7" ht="30" x14ac:dyDescent="0.25">
      <c r="A110" s="185">
        <v>15</v>
      </c>
      <c r="B110" s="244" t="s">
        <v>1312</v>
      </c>
      <c r="C110" s="236" t="s">
        <v>1235</v>
      </c>
      <c r="D110" s="185">
        <v>15</v>
      </c>
      <c r="E110" s="185"/>
      <c r="F110" s="185"/>
      <c r="G110" s="245"/>
    </row>
    <row r="111" spans="1:7" x14ac:dyDescent="0.25">
      <c r="A111" s="185">
        <v>16</v>
      </c>
      <c r="B111" s="244" t="s">
        <v>1313</v>
      </c>
      <c r="C111" s="236" t="s">
        <v>1254</v>
      </c>
      <c r="D111" s="185">
        <v>15</v>
      </c>
      <c r="E111" s="185"/>
      <c r="F111" s="185"/>
      <c r="G111" s="245"/>
    </row>
    <row r="112" spans="1:7" x14ac:dyDescent="0.25">
      <c r="A112" s="185">
        <v>17</v>
      </c>
      <c r="B112" s="244" t="s">
        <v>1314</v>
      </c>
      <c r="C112" s="236" t="s">
        <v>1254</v>
      </c>
      <c r="D112" s="185">
        <v>15</v>
      </c>
      <c r="E112" s="185"/>
      <c r="F112" s="185"/>
      <c r="G112" s="245"/>
    </row>
    <row r="113" spans="1:7" ht="90" x14ac:dyDescent="0.25">
      <c r="A113" s="185">
        <v>18</v>
      </c>
      <c r="B113" s="244" t="s">
        <v>1315</v>
      </c>
      <c r="C113" s="236" t="s">
        <v>1316</v>
      </c>
      <c r="D113" s="185">
        <v>15</v>
      </c>
      <c r="E113" s="185"/>
      <c r="F113" s="185"/>
      <c r="G113" s="245"/>
    </row>
    <row r="114" spans="1:7" ht="90" x14ac:dyDescent="0.25">
      <c r="A114" s="185">
        <v>19</v>
      </c>
      <c r="B114" s="244" t="s">
        <v>1317</v>
      </c>
      <c r="C114" s="236" t="s">
        <v>1318</v>
      </c>
      <c r="D114" s="185">
        <v>15</v>
      </c>
      <c r="E114" s="185"/>
      <c r="F114" s="185"/>
      <c r="G114" s="245"/>
    </row>
    <row r="115" spans="1:7" ht="90" x14ac:dyDescent="0.25">
      <c r="A115" s="185">
        <v>20</v>
      </c>
      <c r="B115" s="244" t="s">
        <v>1319</v>
      </c>
      <c r="C115" s="236" t="s">
        <v>1318</v>
      </c>
      <c r="D115" s="185">
        <v>15</v>
      </c>
      <c r="E115" s="185"/>
      <c r="F115" s="185"/>
      <c r="G115" s="245"/>
    </row>
    <row r="116" spans="1:7" ht="90" x14ac:dyDescent="0.25">
      <c r="A116" s="185">
        <v>21</v>
      </c>
      <c r="B116" s="244" t="s">
        <v>1320</v>
      </c>
      <c r="C116" s="236" t="s">
        <v>1318</v>
      </c>
      <c r="D116" s="185">
        <v>15</v>
      </c>
      <c r="E116" s="185"/>
      <c r="F116" s="185"/>
      <c r="G116" s="245"/>
    </row>
    <row r="117" spans="1:7" ht="28.5" customHeight="1" x14ac:dyDescent="0.25">
      <c r="A117" s="185">
        <v>22</v>
      </c>
      <c r="B117" s="244" t="s">
        <v>1321</v>
      </c>
      <c r="C117" s="236" t="s">
        <v>1318</v>
      </c>
      <c r="D117" s="185">
        <v>15</v>
      </c>
      <c r="E117" s="185"/>
      <c r="F117" s="185"/>
      <c r="G117" s="245"/>
    </row>
    <row r="118" spans="1:7" ht="90" x14ac:dyDescent="0.25">
      <c r="A118" s="185">
        <v>23</v>
      </c>
      <c r="B118" s="244" t="s">
        <v>1322</v>
      </c>
      <c r="C118" s="236" t="s">
        <v>1318</v>
      </c>
      <c r="D118" s="185">
        <v>15</v>
      </c>
      <c r="E118" s="185"/>
      <c r="F118" s="185"/>
      <c r="G118" s="245"/>
    </row>
    <row r="119" spans="1:7" ht="90" x14ac:dyDescent="0.25">
      <c r="A119" s="185">
        <v>24</v>
      </c>
      <c r="B119" s="244" t="s">
        <v>1323</v>
      </c>
      <c r="C119" s="236" t="s">
        <v>1318</v>
      </c>
      <c r="D119" s="185">
        <v>15</v>
      </c>
      <c r="E119" s="185"/>
      <c r="F119" s="185"/>
      <c r="G119" s="245"/>
    </row>
    <row r="120" spans="1:7" ht="30" x14ac:dyDescent="0.25">
      <c r="A120" s="185">
        <v>25</v>
      </c>
      <c r="B120" s="244" t="s">
        <v>1324</v>
      </c>
      <c r="C120" s="236" t="s">
        <v>1325</v>
      </c>
      <c r="D120" s="185">
        <v>15</v>
      </c>
      <c r="E120" s="185"/>
      <c r="F120" s="185"/>
      <c r="G120" s="245"/>
    </row>
    <row r="121" spans="1:7" ht="120" x14ac:dyDescent="0.25">
      <c r="A121" s="185">
        <v>26</v>
      </c>
      <c r="B121" s="244" t="s">
        <v>1326</v>
      </c>
      <c r="C121" s="236" t="s">
        <v>1327</v>
      </c>
      <c r="D121" s="185">
        <v>15</v>
      </c>
      <c r="E121" s="185"/>
      <c r="F121" s="185"/>
      <c r="G121" s="245"/>
    </row>
    <row r="122" spans="1:7" ht="75" x14ac:dyDescent="0.25">
      <c r="A122" s="185">
        <v>27</v>
      </c>
      <c r="B122" s="244" t="s">
        <v>1328</v>
      </c>
      <c r="C122" s="236" t="s">
        <v>1329</v>
      </c>
      <c r="D122" s="185">
        <v>15</v>
      </c>
      <c r="E122" s="185"/>
      <c r="F122" s="185"/>
      <c r="G122" s="245"/>
    </row>
    <row r="123" spans="1:7" ht="120" x14ac:dyDescent="0.25">
      <c r="A123" s="185">
        <v>28</v>
      </c>
      <c r="B123" s="244" t="s">
        <v>1330</v>
      </c>
      <c r="C123" s="236" t="s">
        <v>1327</v>
      </c>
      <c r="D123" s="185">
        <v>15</v>
      </c>
      <c r="E123" s="185"/>
      <c r="F123" s="185"/>
      <c r="G123" s="245"/>
    </row>
    <row r="124" spans="1:7" ht="90" x14ac:dyDescent="0.25">
      <c r="A124" s="185">
        <v>29</v>
      </c>
      <c r="B124" s="244" t="s">
        <v>1331</v>
      </c>
      <c r="C124" s="236" t="s">
        <v>1332</v>
      </c>
      <c r="D124" s="185">
        <v>15</v>
      </c>
      <c r="E124" s="185"/>
      <c r="F124" s="185"/>
      <c r="G124" s="245"/>
    </row>
    <row r="125" spans="1:7" ht="75" x14ac:dyDescent="0.25">
      <c r="A125" s="185">
        <v>30</v>
      </c>
      <c r="B125" s="244" t="s">
        <v>1333</v>
      </c>
      <c r="C125" s="236" t="s">
        <v>1329</v>
      </c>
      <c r="D125" s="185">
        <v>15</v>
      </c>
      <c r="E125" s="185"/>
      <c r="F125" s="185"/>
      <c r="G125" s="245"/>
    </row>
    <row r="126" spans="1:7" ht="195" x14ac:dyDescent="0.25">
      <c r="A126" s="185">
        <v>31</v>
      </c>
      <c r="B126" s="244" t="s">
        <v>1334</v>
      </c>
      <c r="C126" s="236" t="s">
        <v>1335</v>
      </c>
      <c r="D126" s="185">
        <v>15</v>
      </c>
      <c r="E126" s="185"/>
      <c r="F126" s="185"/>
      <c r="G126" s="245"/>
    </row>
    <row r="127" spans="1:7" ht="45" x14ac:dyDescent="0.25">
      <c r="A127" s="185">
        <v>32</v>
      </c>
      <c r="B127" s="244" t="s">
        <v>1336</v>
      </c>
      <c r="C127" s="236" t="s">
        <v>1337</v>
      </c>
      <c r="D127" s="185">
        <v>15</v>
      </c>
      <c r="E127" s="185"/>
      <c r="F127" s="185"/>
      <c r="G127" s="245"/>
    </row>
    <row r="128" spans="1:7" ht="28.5" customHeight="1" x14ac:dyDescent="0.25">
      <c r="A128" s="185">
        <v>33</v>
      </c>
      <c r="B128" s="244" t="s">
        <v>1338</v>
      </c>
      <c r="C128" s="236" t="s">
        <v>1339</v>
      </c>
      <c r="D128" s="185">
        <v>15</v>
      </c>
      <c r="E128" s="185"/>
      <c r="F128" s="185"/>
      <c r="G128" s="245"/>
    </row>
    <row r="129" spans="1:7" ht="45" x14ac:dyDescent="0.25">
      <c r="A129" s="185">
        <v>34</v>
      </c>
      <c r="B129" s="244" t="s">
        <v>1340</v>
      </c>
      <c r="C129" s="236" t="s">
        <v>1235</v>
      </c>
      <c r="D129" s="185">
        <v>15</v>
      </c>
      <c r="E129" s="185"/>
      <c r="F129" s="185"/>
      <c r="G129" s="245"/>
    </row>
    <row r="130" spans="1:7" ht="28.5" customHeight="1" x14ac:dyDescent="0.25">
      <c r="A130" s="188"/>
      <c r="B130" s="170" t="s">
        <v>2003</v>
      </c>
      <c r="C130" s="170" t="s">
        <v>1659</v>
      </c>
      <c r="D130" s="188" t="s">
        <v>1659</v>
      </c>
      <c r="E130" s="188" t="s">
        <v>1659</v>
      </c>
      <c r="F130" s="188" t="s">
        <v>1659</v>
      </c>
      <c r="G130" s="188" t="s">
        <v>1659</v>
      </c>
    </row>
    <row r="131" spans="1:7" ht="45" x14ac:dyDescent="0.25">
      <c r="A131" s="185">
        <v>1</v>
      </c>
      <c r="B131" s="244" t="s">
        <v>1341</v>
      </c>
      <c r="C131" s="244" t="s">
        <v>1232</v>
      </c>
      <c r="D131" s="185">
        <v>25</v>
      </c>
      <c r="E131" s="185"/>
      <c r="F131" s="185"/>
      <c r="G131" s="245"/>
    </row>
    <row r="132" spans="1:7" x14ac:dyDescent="0.25">
      <c r="A132" s="185">
        <v>2</v>
      </c>
      <c r="B132" s="244" t="s">
        <v>1342</v>
      </c>
      <c r="C132" s="244" t="s">
        <v>1232</v>
      </c>
      <c r="D132" s="185">
        <v>25</v>
      </c>
      <c r="E132" s="185"/>
      <c r="F132" s="185"/>
      <c r="G132" s="245"/>
    </row>
    <row r="133" spans="1:7" ht="30" x14ac:dyDescent="0.25">
      <c r="A133" s="185">
        <v>3</v>
      </c>
      <c r="B133" s="244" t="s">
        <v>1343</v>
      </c>
      <c r="C133" s="244" t="s">
        <v>1268</v>
      </c>
      <c r="D133" s="185">
        <v>25</v>
      </c>
      <c r="E133" s="185"/>
      <c r="F133" s="185"/>
      <c r="G133" s="245"/>
    </row>
    <row r="134" spans="1:7" x14ac:dyDescent="0.25">
      <c r="A134" s="185">
        <v>4</v>
      </c>
      <c r="B134" s="244" t="s">
        <v>1344</v>
      </c>
      <c r="C134" s="244" t="s">
        <v>1268</v>
      </c>
      <c r="D134" s="185">
        <v>25</v>
      </c>
      <c r="E134" s="185"/>
      <c r="F134" s="185"/>
      <c r="G134" s="245"/>
    </row>
    <row r="135" spans="1:7" ht="30" x14ac:dyDescent="0.25">
      <c r="A135" s="185">
        <v>5</v>
      </c>
      <c r="B135" s="244" t="s">
        <v>1345</v>
      </c>
      <c r="C135" s="244" t="s">
        <v>1235</v>
      </c>
      <c r="D135" s="185">
        <v>25</v>
      </c>
      <c r="E135" s="185"/>
      <c r="F135" s="185"/>
      <c r="G135" s="245"/>
    </row>
    <row r="136" spans="1:7" ht="30" x14ac:dyDescent="0.25">
      <c r="A136" s="185">
        <v>6</v>
      </c>
      <c r="B136" s="244" t="s">
        <v>1346</v>
      </c>
      <c r="C136" s="244" t="s">
        <v>1235</v>
      </c>
      <c r="D136" s="185">
        <v>25</v>
      </c>
      <c r="E136" s="185"/>
      <c r="F136" s="185"/>
      <c r="G136" s="245"/>
    </row>
    <row r="137" spans="1:7" ht="30" x14ac:dyDescent="0.25">
      <c r="A137" s="185">
        <v>7</v>
      </c>
      <c r="B137" s="244" t="s">
        <v>1347</v>
      </c>
      <c r="C137" s="244" t="s">
        <v>1235</v>
      </c>
      <c r="D137" s="185">
        <v>25</v>
      </c>
      <c r="E137" s="185"/>
      <c r="F137" s="185"/>
      <c r="G137" s="245"/>
    </row>
    <row r="138" spans="1:7" ht="30" x14ac:dyDescent="0.25">
      <c r="A138" s="185">
        <v>8</v>
      </c>
      <c r="B138" s="244" t="s">
        <v>1348</v>
      </c>
      <c r="C138" s="244" t="s">
        <v>1349</v>
      </c>
      <c r="D138" s="185">
        <v>25</v>
      </c>
      <c r="E138" s="185"/>
      <c r="F138" s="185"/>
      <c r="G138" s="245"/>
    </row>
    <row r="139" spans="1:7" x14ac:dyDescent="0.25">
      <c r="A139" s="185">
        <v>9</v>
      </c>
      <c r="B139" s="244" t="s">
        <v>1350</v>
      </c>
      <c r="C139" s="244" t="s">
        <v>1351</v>
      </c>
      <c r="D139" s="185">
        <v>25</v>
      </c>
      <c r="E139" s="185"/>
      <c r="F139" s="185"/>
      <c r="G139" s="245"/>
    </row>
    <row r="140" spans="1:7" x14ac:dyDescent="0.25">
      <c r="A140" s="185">
        <v>10</v>
      </c>
      <c r="B140" s="244" t="s">
        <v>1352</v>
      </c>
      <c r="C140" s="244" t="s">
        <v>1351</v>
      </c>
      <c r="D140" s="185">
        <v>25</v>
      </c>
      <c r="E140" s="185"/>
      <c r="F140" s="185"/>
      <c r="G140" s="245"/>
    </row>
    <row r="141" spans="1:7" x14ac:dyDescent="0.25">
      <c r="A141" s="185">
        <v>11</v>
      </c>
      <c r="B141" s="244" t="s">
        <v>1353</v>
      </c>
      <c r="C141" s="244" t="s">
        <v>1351</v>
      </c>
      <c r="D141" s="185">
        <v>25</v>
      </c>
      <c r="E141" s="185"/>
      <c r="F141" s="185"/>
      <c r="G141" s="245"/>
    </row>
    <row r="142" spans="1:7" x14ac:dyDescent="0.25">
      <c r="A142" s="185">
        <v>12</v>
      </c>
      <c r="B142" s="244" t="s">
        <v>1354</v>
      </c>
      <c r="C142" s="244" t="s">
        <v>1355</v>
      </c>
      <c r="D142" s="185">
        <v>25</v>
      </c>
      <c r="E142" s="185"/>
      <c r="F142" s="185"/>
      <c r="G142" s="245"/>
    </row>
    <row r="143" spans="1:7" x14ac:dyDescent="0.25">
      <c r="A143" s="185">
        <v>13</v>
      </c>
      <c r="B143" s="244" t="s">
        <v>1356</v>
      </c>
      <c r="C143" s="244" t="s">
        <v>1232</v>
      </c>
      <c r="D143" s="185">
        <v>25</v>
      </c>
      <c r="E143" s="185"/>
      <c r="F143" s="185"/>
      <c r="G143" s="245"/>
    </row>
    <row r="144" spans="1:7" ht="28.5" customHeight="1" x14ac:dyDescent="0.25">
      <c r="A144" s="185"/>
      <c r="B144" s="246" t="s">
        <v>2004</v>
      </c>
      <c r="C144" s="246" t="s">
        <v>1659</v>
      </c>
      <c r="D144" s="188" t="s">
        <v>1659</v>
      </c>
      <c r="E144" s="188" t="s">
        <v>1659</v>
      </c>
      <c r="F144" s="188" t="s">
        <v>1659</v>
      </c>
      <c r="G144" s="245" t="s">
        <v>1659</v>
      </c>
    </row>
    <row r="145" spans="1:7" ht="60" x14ac:dyDescent="0.25">
      <c r="A145" s="185">
        <v>1</v>
      </c>
      <c r="B145" s="244" t="s">
        <v>1357</v>
      </c>
      <c r="C145" s="244" t="s">
        <v>1358</v>
      </c>
      <c r="D145" s="185">
        <v>7</v>
      </c>
      <c r="E145" s="185"/>
      <c r="F145" s="185"/>
      <c r="G145" s="245"/>
    </row>
    <row r="146" spans="1:7" x14ac:dyDescent="0.25">
      <c r="A146" s="185">
        <v>2</v>
      </c>
      <c r="B146" s="244" t="s">
        <v>1359</v>
      </c>
      <c r="C146" s="244" t="s">
        <v>1268</v>
      </c>
      <c r="D146" s="185">
        <v>7</v>
      </c>
      <c r="E146" s="185"/>
      <c r="F146" s="185"/>
      <c r="G146" s="245"/>
    </row>
    <row r="147" spans="1:7" ht="30" x14ac:dyDescent="0.25">
      <c r="A147" s="185">
        <v>3</v>
      </c>
      <c r="B147" s="244" t="s">
        <v>1360</v>
      </c>
      <c r="C147" s="244" t="s">
        <v>1361</v>
      </c>
      <c r="D147" s="185">
        <v>7</v>
      </c>
      <c r="E147" s="185"/>
      <c r="F147" s="185"/>
      <c r="G147" s="245"/>
    </row>
    <row r="148" spans="1:7" ht="28.5" customHeight="1" x14ac:dyDescent="0.25">
      <c r="A148" s="185"/>
      <c r="B148" s="170" t="s">
        <v>2005</v>
      </c>
      <c r="C148" s="170" t="s">
        <v>1659</v>
      </c>
      <c r="D148" s="188" t="s">
        <v>1659</v>
      </c>
      <c r="E148" s="188" t="s">
        <v>1659</v>
      </c>
      <c r="F148" s="188" t="s">
        <v>1659</v>
      </c>
      <c r="G148" s="188" t="s">
        <v>1659</v>
      </c>
    </row>
    <row r="149" spans="1:7" ht="30" x14ac:dyDescent="0.25">
      <c r="A149" s="185">
        <v>1</v>
      </c>
      <c r="B149" s="244" t="s">
        <v>1362</v>
      </c>
      <c r="C149" s="244" t="s">
        <v>1254</v>
      </c>
      <c r="D149" s="185">
        <v>11</v>
      </c>
      <c r="E149" s="185"/>
      <c r="F149" s="185"/>
      <c r="G149" s="245"/>
    </row>
    <row r="150" spans="1:7" x14ac:dyDescent="0.25">
      <c r="A150" s="185">
        <v>2</v>
      </c>
      <c r="B150" s="244" t="s">
        <v>1363</v>
      </c>
      <c r="C150" s="244" t="s">
        <v>1254</v>
      </c>
      <c r="D150" s="185">
        <v>11</v>
      </c>
      <c r="E150" s="185"/>
      <c r="F150" s="185"/>
      <c r="G150" s="245"/>
    </row>
    <row r="151" spans="1:7" ht="105" x14ac:dyDescent="0.25">
      <c r="A151" s="185">
        <v>3</v>
      </c>
      <c r="B151" s="244" t="s">
        <v>1364</v>
      </c>
      <c r="C151" s="244" t="s">
        <v>1365</v>
      </c>
      <c r="D151" s="185">
        <v>11</v>
      </c>
      <c r="E151" s="185"/>
      <c r="F151" s="185"/>
      <c r="G151" s="245"/>
    </row>
    <row r="152" spans="1:7" ht="30" x14ac:dyDescent="0.25">
      <c r="A152" s="185">
        <v>4</v>
      </c>
      <c r="B152" s="244" t="s">
        <v>1366</v>
      </c>
      <c r="C152" s="244" t="s">
        <v>1367</v>
      </c>
      <c r="D152" s="185">
        <v>11</v>
      </c>
      <c r="E152" s="185"/>
      <c r="F152" s="185"/>
      <c r="G152" s="245"/>
    </row>
    <row r="153" spans="1:7" ht="30" x14ac:dyDescent="0.25">
      <c r="A153" s="185">
        <v>5</v>
      </c>
      <c r="B153" s="244" t="s">
        <v>1368</v>
      </c>
      <c r="C153" s="244" t="s">
        <v>1245</v>
      </c>
      <c r="D153" s="185">
        <v>11</v>
      </c>
      <c r="E153" s="185"/>
      <c r="F153" s="185"/>
      <c r="G153" s="245"/>
    </row>
    <row r="154" spans="1:7" x14ac:dyDescent="0.25">
      <c r="A154" s="185">
        <v>6</v>
      </c>
      <c r="B154" s="244" t="s">
        <v>1369</v>
      </c>
      <c r="C154" s="244" t="s">
        <v>1361</v>
      </c>
      <c r="D154" s="185">
        <v>11</v>
      </c>
      <c r="E154" s="185"/>
      <c r="F154" s="185"/>
      <c r="G154" s="245"/>
    </row>
    <row r="155" spans="1:7" ht="225" x14ac:dyDescent="0.25">
      <c r="A155" s="185">
        <v>7</v>
      </c>
      <c r="B155" s="244" t="s">
        <v>1370</v>
      </c>
      <c r="C155" s="244" t="s">
        <v>1371</v>
      </c>
      <c r="D155" s="185">
        <v>11</v>
      </c>
      <c r="E155" s="185"/>
      <c r="F155" s="185"/>
      <c r="G155" s="245"/>
    </row>
    <row r="156" spans="1:7" ht="30" x14ac:dyDescent="0.25">
      <c r="A156" s="185">
        <v>8</v>
      </c>
      <c r="B156" s="244" t="s">
        <v>1372</v>
      </c>
      <c r="C156" s="244" t="s">
        <v>1373</v>
      </c>
      <c r="D156" s="185">
        <v>11</v>
      </c>
      <c r="E156" s="185"/>
      <c r="F156" s="185"/>
      <c r="G156" s="245"/>
    </row>
    <row r="157" spans="1:7" ht="28.5" customHeight="1" x14ac:dyDescent="0.25">
      <c r="A157" s="185"/>
      <c r="B157" s="170" t="s">
        <v>2007</v>
      </c>
      <c r="C157" s="170" t="s">
        <v>1659</v>
      </c>
      <c r="D157" s="188" t="s">
        <v>1659</v>
      </c>
      <c r="E157" s="188" t="s">
        <v>1659</v>
      </c>
      <c r="F157" s="188" t="s">
        <v>1659</v>
      </c>
      <c r="G157" s="188" t="s">
        <v>1659</v>
      </c>
    </row>
    <row r="158" spans="1:7" ht="28.5" customHeight="1" x14ac:dyDescent="0.25">
      <c r="A158" s="185">
        <v>1</v>
      </c>
      <c r="B158" s="236" t="s">
        <v>1374</v>
      </c>
      <c r="C158" s="236" t="s">
        <v>1375</v>
      </c>
      <c r="D158" s="185">
        <v>14</v>
      </c>
      <c r="E158" s="185"/>
      <c r="F158" s="185"/>
      <c r="G158" s="245"/>
    </row>
    <row r="159" spans="1:7" ht="28.5" customHeight="1" x14ac:dyDescent="0.25">
      <c r="A159" s="185">
        <v>2</v>
      </c>
      <c r="B159" s="236" t="s">
        <v>1376</v>
      </c>
      <c r="C159" s="236" t="s">
        <v>1235</v>
      </c>
      <c r="D159" s="185">
        <v>14</v>
      </c>
      <c r="E159" s="185"/>
      <c r="F159" s="185"/>
      <c r="G159" s="245"/>
    </row>
    <row r="160" spans="1:7" ht="28.5" customHeight="1" x14ac:dyDescent="0.25">
      <c r="A160" s="185">
        <v>3</v>
      </c>
      <c r="B160" s="236" t="s">
        <v>1377</v>
      </c>
      <c r="C160" s="236" t="s">
        <v>1378</v>
      </c>
      <c r="D160" s="185">
        <v>14</v>
      </c>
      <c r="E160" s="185"/>
      <c r="F160" s="185"/>
      <c r="G160" s="245"/>
    </row>
    <row r="161" spans="1:7" ht="28.5" customHeight="1" x14ac:dyDescent="0.25">
      <c r="A161" s="185"/>
      <c r="B161" s="170" t="s">
        <v>2006</v>
      </c>
      <c r="C161" s="170" t="s">
        <v>1659</v>
      </c>
      <c r="D161" s="188" t="s">
        <v>1659</v>
      </c>
      <c r="E161" s="188" t="s">
        <v>1659</v>
      </c>
      <c r="F161" s="188" t="s">
        <v>1659</v>
      </c>
      <c r="G161" s="188" t="s">
        <v>1659</v>
      </c>
    </row>
    <row r="162" spans="1:7" ht="60" x14ac:dyDescent="0.25">
      <c r="A162" s="185">
        <v>1</v>
      </c>
      <c r="B162" s="244" t="s">
        <v>1379</v>
      </c>
      <c r="C162" s="244" t="s">
        <v>1380</v>
      </c>
      <c r="D162" s="185">
        <v>20</v>
      </c>
      <c r="E162" s="185"/>
      <c r="F162" s="185"/>
      <c r="G162" s="245"/>
    </row>
    <row r="163" spans="1:7" ht="75" x14ac:dyDescent="0.25">
      <c r="A163" s="185">
        <v>2</v>
      </c>
      <c r="B163" s="244" t="s">
        <v>1381</v>
      </c>
      <c r="C163" s="244" t="s">
        <v>1380</v>
      </c>
      <c r="D163" s="185">
        <v>20</v>
      </c>
      <c r="E163" s="185"/>
      <c r="F163" s="185"/>
      <c r="G163" s="245"/>
    </row>
    <row r="164" spans="1:7" ht="60" x14ac:dyDescent="0.25">
      <c r="A164" s="185">
        <v>3</v>
      </c>
      <c r="B164" s="244" t="s">
        <v>1382</v>
      </c>
      <c r="C164" s="244" t="s">
        <v>1380</v>
      </c>
      <c r="D164" s="185">
        <v>20</v>
      </c>
      <c r="E164" s="185"/>
      <c r="F164" s="185"/>
      <c r="G164" s="245"/>
    </row>
    <row r="165" spans="1:7" ht="60" x14ac:dyDescent="0.25">
      <c r="A165" s="185">
        <v>4</v>
      </c>
      <c r="B165" s="244" t="s">
        <v>1383</v>
      </c>
      <c r="C165" s="244" t="s">
        <v>1384</v>
      </c>
      <c r="D165" s="185">
        <v>20</v>
      </c>
      <c r="E165" s="185"/>
      <c r="F165" s="185"/>
      <c r="G165" s="245"/>
    </row>
    <row r="166" spans="1:7" ht="60" x14ac:dyDescent="0.25">
      <c r="A166" s="185">
        <v>5</v>
      </c>
      <c r="B166" s="244" t="s">
        <v>1385</v>
      </c>
      <c r="C166" s="244" t="s">
        <v>1384</v>
      </c>
      <c r="D166" s="185">
        <v>20</v>
      </c>
      <c r="E166" s="185"/>
      <c r="F166" s="185"/>
      <c r="G166" s="245"/>
    </row>
    <row r="167" spans="1:7" ht="60" x14ac:dyDescent="0.25">
      <c r="A167" s="185">
        <v>6</v>
      </c>
      <c r="B167" s="244" t="s">
        <v>1386</v>
      </c>
      <c r="C167" s="244" t="s">
        <v>1384</v>
      </c>
      <c r="D167" s="185">
        <v>20</v>
      </c>
      <c r="E167" s="185"/>
      <c r="F167" s="185"/>
      <c r="G167" s="245"/>
    </row>
    <row r="168" spans="1:7" ht="60" x14ac:dyDescent="0.25">
      <c r="A168" s="185">
        <v>7</v>
      </c>
      <c r="B168" s="244" t="s">
        <v>1387</v>
      </c>
      <c r="C168" s="244" t="s">
        <v>1380</v>
      </c>
      <c r="D168" s="185">
        <v>20</v>
      </c>
      <c r="E168" s="185"/>
      <c r="F168" s="185"/>
      <c r="G168" s="245"/>
    </row>
    <row r="169" spans="1:7" ht="28.5" customHeight="1" x14ac:dyDescent="0.25">
      <c r="A169" s="185"/>
      <c r="B169" s="170" t="s">
        <v>2008</v>
      </c>
      <c r="C169" s="170" t="s">
        <v>1659</v>
      </c>
      <c r="D169" s="188" t="s">
        <v>1659</v>
      </c>
      <c r="E169" s="188" t="s">
        <v>1659</v>
      </c>
      <c r="F169" s="188" t="s">
        <v>1659</v>
      </c>
      <c r="G169" s="188" t="s">
        <v>1659</v>
      </c>
    </row>
    <row r="170" spans="1:7" x14ac:dyDescent="0.25">
      <c r="A170" s="185">
        <v>1</v>
      </c>
      <c r="B170" s="244" t="s">
        <v>1388</v>
      </c>
      <c r="C170" s="236"/>
      <c r="D170" s="185">
        <v>30</v>
      </c>
      <c r="E170" s="185"/>
      <c r="F170" s="185"/>
      <c r="G170" s="245"/>
    </row>
    <row r="171" spans="1:7" ht="30" x14ac:dyDescent="0.25">
      <c r="A171" s="185">
        <v>2</v>
      </c>
      <c r="B171" s="244" t="s">
        <v>1389</v>
      </c>
      <c r="C171" s="236"/>
      <c r="D171" s="185">
        <v>30</v>
      </c>
      <c r="E171" s="185"/>
      <c r="F171" s="185"/>
      <c r="G171" s="245"/>
    </row>
    <row r="172" spans="1:7" ht="45" x14ac:dyDescent="0.25">
      <c r="A172" s="185">
        <v>3</v>
      </c>
      <c r="B172" s="244" t="s">
        <v>1390</v>
      </c>
      <c r="C172" s="236"/>
      <c r="D172" s="185">
        <v>30</v>
      </c>
      <c r="E172" s="185"/>
      <c r="F172" s="185"/>
      <c r="G172" s="245"/>
    </row>
    <row r="173" spans="1:7" x14ac:dyDescent="0.25">
      <c r="A173" s="185">
        <v>4</v>
      </c>
      <c r="B173" s="244" t="s">
        <v>1391</v>
      </c>
      <c r="C173" s="236"/>
      <c r="D173" s="185">
        <v>30</v>
      </c>
      <c r="E173" s="185"/>
      <c r="F173" s="185"/>
      <c r="G173" s="245"/>
    </row>
    <row r="174" spans="1:7" ht="28.5" customHeight="1" x14ac:dyDescent="0.25">
      <c r="A174" s="188"/>
      <c r="B174" s="246" t="s">
        <v>2009</v>
      </c>
      <c r="C174" s="170" t="s">
        <v>1659</v>
      </c>
      <c r="D174" s="188" t="s">
        <v>1659</v>
      </c>
      <c r="E174" s="188" t="s">
        <v>1659</v>
      </c>
      <c r="F174" s="188" t="s">
        <v>1659</v>
      </c>
      <c r="G174" s="188" t="s">
        <v>1659</v>
      </c>
    </row>
    <row r="175" spans="1:7" ht="28.5" customHeight="1" x14ac:dyDescent="0.25">
      <c r="A175" s="185">
        <v>1</v>
      </c>
      <c r="B175" s="244" t="s">
        <v>1392</v>
      </c>
      <c r="C175" s="236"/>
      <c r="D175" s="185">
        <v>30</v>
      </c>
      <c r="E175" s="185"/>
      <c r="F175" s="185"/>
      <c r="G175" s="245"/>
    </row>
    <row r="176" spans="1:7" ht="28.5" customHeight="1" x14ac:dyDescent="0.25">
      <c r="A176" s="189"/>
      <c r="B176" s="247"/>
      <c r="C176" s="247"/>
      <c r="D176" s="189"/>
      <c r="E176" s="189"/>
      <c r="F176" s="189"/>
      <c r="G176" s="248"/>
    </row>
    <row r="177" spans="2:5" x14ac:dyDescent="0.25">
      <c r="B177" s="191" t="s">
        <v>1932</v>
      </c>
    </row>
    <row r="178" spans="2:5" ht="75" x14ac:dyDescent="0.25">
      <c r="B178" s="121" t="s">
        <v>1658</v>
      </c>
      <c r="C178" s="121" t="s">
        <v>1655</v>
      </c>
      <c r="D178" s="121" t="s">
        <v>1873</v>
      </c>
      <c r="E178" s="121" t="s">
        <v>203</v>
      </c>
    </row>
    <row r="179" spans="2:5" x14ac:dyDescent="0.25">
      <c r="B179" s="121" t="s">
        <v>1850</v>
      </c>
      <c r="C179" s="121" t="s">
        <v>1851</v>
      </c>
      <c r="D179" s="121" t="s">
        <v>1852</v>
      </c>
      <c r="E179" s="121" t="s">
        <v>1882</v>
      </c>
    </row>
    <row r="180" spans="2:5" x14ac:dyDescent="0.25">
      <c r="B180" s="172" t="s">
        <v>1394</v>
      </c>
      <c r="C180" s="185" t="s">
        <v>1887</v>
      </c>
      <c r="D180" s="185" t="s">
        <v>1887</v>
      </c>
      <c r="E180" s="185" t="s">
        <v>1887</v>
      </c>
    </row>
    <row r="181" spans="2:5" ht="30" x14ac:dyDescent="0.25">
      <c r="B181" s="236" t="s">
        <v>1395</v>
      </c>
      <c r="C181" s="185" t="s">
        <v>1887</v>
      </c>
      <c r="D181" s="185" t="s">
        <v>1887</v>
      </c>
      <c r="E181" s="185" t="s">
        <v>1887</v>
      </c>
    </row>
    <row r="182" spans="2:5" x14ac:dyDescent="0.25">
      <c r="B182" s="236" t="s">
        <v>1396</v>
      </c>
      <c r="C182" s="185" t="s">
        <v>1397</v>
      </c>
      <c r="D182" s="185"/>
      <c r="E182" s="185"/>
    </row>
    <row r="183" spans="2:5" x14ac:dyDescent="0.25">
      <c r="B183" s="236" t="s">
        <v>1398</v>
      </c>
      <c r="C183" s="185" t="s">
        <v>1397</v>
      </c>
      <c r="D183" s="185"/>
      <c r="E183" s="185"/>
    </row>
    <row r="184" spans="2:5" x14ac:dyDescent="0.25">
      <c r="B184" s="236" t="s">
        <v>1399</v>
      </c>
      <c r="C184" s="185" t="s">
        <v>1397</v>
      </c>
      <c r="D184" s="185"/>
      <c r="E184" s="185"/>
    </row>
    <row r="185" spans="2:5" ht="45" x14ac:dyDescent="0.25">
      <c r="B185" s="236" t="s">
        <v>1814</v>
      </c>
      <c r="C185" s="185" t="s">
        <v>1400</v>
      </c>
      <c r="D185" s="185"/>
      <c r="E185" s="185"/>
    </row>
    <row r="186" spans="2:5" ht="30" x14ac:dyDescent="0.25">
      <c r="B186" s="236" t="s">
        <v>1401</v>
      </c>
      <c r="C186" s="185" t="s">
        <v>1887</v>
      </c>
      <c r="D186" s="185" t="s">
        <v>1887</v>
      </c>
      <c r="E186" s="185" t="s">
        <v>1887</v>
      </c>
    </row>
    <row r="187" spans="2:5" x14ac:dyDescent="0.25">
      <c r="B187" s="236" t="s">
        <v>1402</v>
      </c>
      <c r="C187" s="185" t="s">
        <v>1397</v>
      </c>
      <c r="D187" s="185"/>
      <c r="E187" s="185"/>
    </row>
    <row r="188" spans="2:5" x14ac:dyDescent="0.25">
      <c r="B188" s="236" t="s">
        <v>1403</v>
      </c>
      <c r="C188" s="185" t="s">
        <v>1400</v>
      </c>
      <c r="D188" s="185"/>
      <c r="E188" s="185"/>
    </row>
    <row r="189" spans="2:5" ht="30" x14ac:dyDescent="0.25">
      <c r="B189" s="236" t="s">
        <v>1404</v>
      </c>
      <c r="C189" s="185" t="s">
        <v>1400</v>
      </c>
      <c r="D189" s="185"/>
      <c r="E189" s="185"/>
    </row>
    <row r="190" spans="2:5" x14ac:dyDescent="0.25">
      <c r="B190" s="172" t="s">
        <v>1405</v>
      </c>
      <c r="C190" s="185" t="s">
        <v>1887</v>
      </c>
      <c r="D190" s="185" t="s">
        <v>1887</v>
      </c>
      <c r="E190" s="185" t="s">
        <v>1887</v>
      </c>
    </row>
    <row r="191" spans="2:5" ht="30" x14ac:dyDescent="0.25">
      <c r="B191" s="236" t="s">
        <v>1406</v>
      </c>
      <c r="C191" s="185" t="s">
        <v>1887</v>
      </c>
      <c r="D191" s="185" t="s">
        <v>1887</v>
      </c>
      <c r="E191" s="185" t="s">
        <v>1887</v>
      </c>
    </row>
    <row r="192" spans="2:5" x14ac:dyDescent="0.25">
      <c r="B192" s="236" t="s">
        <v>1407</v>
      </c>
      <c r="C192" s="185" t="s">
        <v>1397</v>
      </c>
      <c r="D192" s="185"/>
      <c r="E192" s="185"/>
    </row>
    <row r="193" spans="2:5" x14ac:dyDescent="0.25">
      <c r="B193" s="236" t="s">
        <v>1408</v>
      </c>
      <c r="C193" s="185" t="s">
        <v>1397</v>
      </c>
      <c r="D193" s="185"/>
      <c r="E193" s="185"/>
    </row>
    <row r="194" spans="2:5" ht="30" x14ac:dyDescent="0.25">
      <c r="B194" s="236" t="s">
        <v>1409</v>
      </c>
      <c r="C194" s="185" t="s">
        <v>1887</v>
      </c>
      <c r="D194" s="185" t="s">
        <v>1887</v>
      </c>
      <c r="E194" s="185" t="s">
        <v>1887</v>
      </c>
    </row>
    <row r="195" spans="2:5" x14ac:dyDescent="0.25">
      <c r="B195" s="236" t="s">
        <v>1820</v>
      </c>
      <c r="C195" s="185" t="s">
        <v>1400</v>
      </c>
      <c r="D195" s="185"/>
      <c r="E195" s="185"/>
    </row>
    <row r="196" spans="2:5" x14ac:dyDescent="0.25">
      <c r="B196" s="236" t="s">
        <v>1410</v>
      </c>
      <c r="C196" s="185" t="s">
        <v>1400</v>
      </c>
      <c r="D196" s="185"/>
      <c r="E196" s="185"/>
    </row>
    <row r="197" spans="2:5" x14ac:dyDescent="0.25">
      <c r="B197" s="172" t="s">
        <v>1411</v>
      </c>
      <c r="C197" s="185" t="s">
        <v>1887</v>
      </c>
      <c r="D197" s="185" t="s">
        <v>1887</v>
      </c>
      <c r="E197" s="185" t="s">
        <v>1887</v>
      </c>
    </row>
    <row r="198" spans="2:5" ht="30" x14ac:dyDescent="0.25">
      <c r="B198" s="236" t="s">
        <v>1412</v>
      </c>
      <c r="C198" s="185" t="s">
        <v>1887</v>
      </c>
      <c r="D198" s="185" t="s">
        <v>1887</v>
      </c>
      <c r="E198" s="185" t="s">
        <v>1887</v>
      </c>
    </row>
    <row r="199" spans="2:5" x14ac:dyDescent="0.25">
      <c r="B199" s="236" t="s">
        <v>1815</v>
      </c>
      <c r="C199" s="185" t="s">
        <v>1397</v>
      </c>
      <c r="D199" s="185"/>
      <c r="E199" s="185"/>
    </row>
    <row r="200" spans="2:5" x14ac:dyDescent="0.25">
      <c r="B200" s="236" t="s">
        <v>1816</v>
      </c>
      <c r="C200" s="185" t="s">
        <v>1397</v>
      </c>
      <c r="D200" s="185"/>
      <c r="E200" s="185"/>
    </row>
    <row r="201" spans="2:5" ht="60" x14ac:dyDescent="0.25">
      <c r="B201" s="236" t="s">
        <v>1817</v>
      </c>
      <c r="C201" s="185" t="s">
        <v>1397</v>
      </c>
      <c r="D201" s="185"/>
      <c r="E201" s="185"/>
    </row>
    <row r="202" spans="2:5" ht="60" x14ac:dyDescent="0.25">
      <c r="B202" s="236" t="s">
        <v>1819</v>
      </c>
      <c r="C202" s="185" t="s">
        <v>1397</v>
      </c>
      <c r="D202" s="185"/>
      <c r="E202" s="185"/>
    </row>
    <row r="203" spans="2:5" ht="45" x14ac:dyDescent="0.25">
      <c r="B203" s="236" t="s">
        <v>1818</v>
      </c>
      <c r="C203" s="185" t="s">
        <v>1400</v>
      </c>
      <c r="D203" s="185"/>
      <c r="E203" s="185"/>
    </row>
    <row r="204" spans="2:5" ht="45" customHeight="1" x14ac:dyDescent="0.25">
      <c r="B204" s="236" t="s">
        <v>1826</v>
      </c>
      <c r="C204" s="185" t="s">
        <v>1887</v>
      </c>
      <c r="D204" s="185" t="s">
        <v>1887</v>
      </c>
      <c r="E204" s="185" t="s">
        <v>1887</v>
      </c>
    </row>
    <row r="205" spans="2:5" x14ac:dyDescent="0.25">
      <c r="B205" s="236" t="s">
        <v>1413</v>
      </c>
      <c r="C205" s="185" t="s">
        <v>1414</v>
      </c>
      <c r="D205" s="185"/>
      <c r="E205" s="185"/>
    </row>
    <row r="206" spans="2:5" x14ac:dyDescent="0.25">
      <c r="B206" s="236" t="s">
        <v>1415</v>
      </c>
      <c r="C206" s="185" t="s">
        <v>1416</v>
      </c>
      <c r="D206" s="185"/>
      <c r="E206" s="185"/>
    </row>
    <row r="207" spans="2:5" ht="30" x14ac:dyDescent="0.25">
      <c r="B207" s="236" t="s">
        <v>1417</v>
      </c>
      <c r="C207" s="185" t="s">
        <v>1416</v>
      </c>
      <c r="D207" s="185"/>
      <c r="E207" s="185"/>
    </row>
    <row r="208" spans="2:5" x14ac:dyDescent="0.25">
      <c r="B208" s="172" t="s">
        <v>2082</v>
      </c>
      <c r="C208" s="185" t="s">
        <v>1887</v>
      </c>
      <c r="D208" s="185" t="s">
        <v>1887</v>
      </c>
      <c r="E208" s="185" t="s">
        <v>1887</v>
      </c>
    </row>
    <row r="209" spans="2:5" ht="30.75" customHeight="1" x14ac:dyDescent="0.25">
      <c r="B209" s="244" t="s">
        <v>1418</v>
      </c>
      <c r="C209" s="185" t="s">
        <v>1887</v>
      </c>
      <c r="D209" s="185" t="s">
        <v>1887</v>
      </c>
      <c r="E209" s="185" t="s">
        <v>1887</v>
      </c>
    </row>
    <row r="210" spans="2:5" x14ac:dyDescent="0.25">
      <c r="B210" s="236" t="s">
        <v>1419</v>
      </c>
      <c r="C210" s="185" t="s">
        <v>1414</v>
      </c>
      <c r="D210" s="185"/>
      <c r="E210" s="185"/>
    </row>
    <row r="211" spans="2:5" x14ac:dyDescent="0.25">
      <c r="B211" s="236" t="s">
        <v>1420</v>
      </c>
      <c r="C211" s="185" t="s">
        <v>1416</v>
      </c>
      <c r="D211" s="185"/>
      <c r="E211" s="185"/>
    </row>
    <row r="212" spans="2:5" ht="30" x14ac:dyDescent="0.25">
      <c r="B212" s="236" t="s">
        <v>1821</v>
      </c>
      <c r="C212" s="185" t="s">
        <v>1416</v>
      </c>
      <c r="D212" s="185"/>
      <c r="E212" s="185"/>
    </row>
    <row r="213" spans="2:5" ht="15.75" customHeight="1" x14ac:dyDescent="0.25">
      <c r="B213" s="172" t="s">
        <v>1827</v>
      </c>
      <c r="C213" s="185" t="s">
        <v>1887</v>
      </c>
      <c r="D213" s="185" t="s">
        <v>1887</v>
      </c>
      <c r="E213" s="185" t="s">
        <v>1887</v>
      </c>
    </row>
    <row r="214" spans="2:5" ht="30" x14ac:dyDescent="0.25">
      <c r="B214" s="236" t="s">
        <v>1421</v>
      </c>
      <c r="C214" s="185" t="s">
        <v>1887</v>
      </c>
      <c r="D214" s="185" t="s">
        <v>1887</v>
      </c>
      <c r="E214" s="185" t="s">
        <v>1887</v>
      </c>
    </row>
    <row r="215" spans="2:5" x14ac:dyDescent="0.25">
      <c r="B215" s="236" t="s">
        <v>1422</v>
      </c>
      <c r="C215" s="185" t="s">
        <v>1414</v>
      </c>
      <c r="D215" s="185"/>
      <c r="E215" s="185"/>
    </row>
    <row r="216" spans="2:5" x14ac:dyDescent="0.25">
      <c r="B216" s="236" t="s">
        <v>1423</v>
      </c>
      <c r="C216" s="185" t="s">
        <v>1416</v>
      </c>
      <c r="D216" s="185"/>
      <c r="E216" s="185"/>
    </row>
    <row r="217" spans="2:5" ht="30" x14ac:dyDescent="0.25">
      <c r="B217" s="236" t="s">
        <v>1424</v>
      </c>
      <c r="C217" s="185" t="s">
        <v>1416</v>
      </c>
      <c r="D217" s="185"/>
      <c r="E217" s="185"/>
    </row>
    <row r="218" spans="2:5" x14ac:dyDescent="0.25">
      <c r="B218" s="172" t="s">
        <v>1425</v>
      </c>
      <c r="C218" s="185" t="s">
        <v>1887</v>
      </c>
      <c r="D218" s="185" t="s">
        <v>1887</v>
      </c>
      <c r="E218" s="185" t="s">
        <v>1887</v>
      </c>
    </row>
    <row r="219" spans="2:5" ht="45" x14ac:dyDescent="0.25">
      <c r="B219" s="236" t="s">
        <v>1822</v>
      </c>
      <c r="C219" s="185" t="s">
        <v>1397</v>
      </c>
      <c r="D219" s="185"/>
      <c r="E219" s="185"/>
    </row>
    <row r="220" spans="2:5" x14ac:dyDescent="0.25">
      <c r="B220" s="172" t="s">
        <v>1426</v>
      </c>
      <c r="C220" s="185" t="s">
        <v>1887</v>
      </c>
      <c r="D220" s="185" t="s">
        <v>1887</v>
      </c>
      <c r="E220" s="185" t="s">
        <v>1887</v>
      </c>
    </row>
    <row r="221" spans="2:5" ht="45" x14ac:dyDescent="0.25">
      <c r="B221" s="236" t="s">
        <v>1823</v>
      </c>
      <c r="C221" s="185" t="s">
        <v>1397</v>
      </c>
      <c r="D221" s="185"/>
      <c r="E221" s="185"/>
    </row>
    <row r="222" spans="2:5" x14ac:dyDescent="0.25">
      <c r="B222" s="172" t="s">
        <v>1427</v>
      </c>
      <c r="C222" s="185" t="s">
        <v>1887</v>
      </c>
      <c r="D222" s="185" t="s">
        <v>1887</v>
      </c>
      <c r="E222" s="185" t="s">
        <v>1887</v>
      </c>
    </row>
    <row r="223" spans="2:5" ht="45" x14ac:dyDescent="0.25">
      <c r="B223" s="236" t="s">
        <v>1824</v>
      </c>
      <c r="C223" s="185" t="s">
        <v>1397</v>
      </c>
      <c r="D223" s="185"/>
      <c r="E223" s="185"/>
    </row>
    <row r="224" spans="2:5" x14ac:dyDescent="0.25">
      <c r="B224" s="172" t="s">
        <v>1428</v>
      </c>
      <c r="C224" s="185" t="s">
        <v>1887</v>
      </c>
      <c r="D224" s="185" t="s">
        <v>1887</v>
      </c>
      <c r="E224" s="185" t="s">
        <v>1887</v>
      </c>
    </row>
    <row r="225" spans="2:6" ht="45" x14ac:dyDescent="0.25">
      <c r="B225" s="236" t="s">
        <v>1825</v>
      </c>
      <c r="C225" s="185" t="s">
        <v>1397</v>
      </c>
      <c r="D225" s="185"/>
      <c r="E225" s="185"/>
    </row>
    <row r="227" spans="2:6" ht="15.75" x14ac:dyDescent="0.25">
      <c r="B227" s="151"/>
      <c r="C227" s="151"/>
      <c r="D227" s="151"/>
      <c r="E227" s="151"/>
    </row>
    <row r="228" spans="2:6" ht="39.75" customHeight="1" x14ac:dyDescent="0.3">
      <c r="B228" s="323" t="s">
        <v>1935</v>
      </c>
      <c r="C228" s="323"/>
      <c r="D228" s="323"/>
      <c r="E228" s="323"/>
    </row>
    <row r="229" spans="2:6" x14ac:dyDescent="0.25">
      <c r="B229" s="249"/>
      <c r="C229" s="152"/>
      <c r="D229" s="153"/>
    </row>
    <row r="230" spans="2:6" x14ac:dyDescent="0.25">
      <c r="B230" s="250"/>
    </row>
    <row r="231" spans="2:6" x14ac:dyDescent="0.25">
      <c r="B231" s="250" t="s">
        <v>1936</v>
      </c>
    </row>
    <row r="232" spans="2:6" x14ac:dyDescent="0.25">
      <c r="B232" s="251" t="s">
        <v>1572</v>
      </c>
      <c r="C232" s="336" t="s">
        <v>1573</v>
      </c>
      <c r="D232" s="337"/>
      <c r="E232" s="337"/>
      <c r="F232" s="338"/>
    </row>
    <row r="233" spans="2:6" x14ac:dyDescent="0.25">
      <c r="B233" s="251" t="s">
        <v>1850</v>
      </c>
      <c r="C233" s="336" t="s">
        <v>1851</v>
      </c>
      <c r="D233" s="337"/>
      <c r="E233" s="337"/>
      <c r="F233" s="338"/>
    </row>
    <row r="234" spans="2:6" x14ac:dyDescent="0.25">
      <c r="B234" s="252" t="s">
        <v>1832</v>
      </c>
      <c r="C234" s="320" t="s">
        <v>1924</v>
      </c>
      <c r="D234" s="321"/>
      <c r="E234" s="321"/>
      <c r="F234" s="322"/>
    </row>
    <row r="235" spans="2:6" ht="27.75" customHeight="1" x14ac:dyDescent="0.25">
      <c r="B235" s="252" t="s">
        <v>1833</v>
      </c>
      <c r="C235" s="342" t="s">
        <v>1925</v>
      </c>
      <c r="D235" s="342"/>
      <c r="E235" s="342"/>
      <c r="F235" s="342"/>
    </row>
    <row r="236" spans="2:6" ht="30" customHeight="1" x14ac:dyDescent="0.25">
      <c r="B236" s="253" t="s">
        <v>2011</v>
      </c>
      <c r="C236" s="343"/>
      <c r="D236" s="344"/>
      <c r="E236" s="344"/>
      <c r="F236" s="345"/>
    </row>
    <row r="237" spans="2:6" x14ac:dyDescent="0.25">
      <c r="B237" s="239" t="s">
        <v>1837</v>
      </c>
      <c r="C237" s="320" t="s">
        <v>1835</v>
      </c>
      <c r="D237" s="321"/>
      <c r="E237" s="321"/>
      <c r="F237" s="322"/>
    </row>
    <row r="238" spans="2:6" x14ac:dyDescent="0.25">
      <c r="B238" s="239" t="s">
        <v>1838</v>
      </c>
      <c r="C238" s="333" t="s">
        <v>2035</v>
      </c>
      <c r="D238" s="334"/>
      <c r="E238" s="334"/>
      <c r="F238" s="335"/>
    </row>
    <row r="239" spans="2:6" x14ac:dyDescent="0.25">
      <c r="B239" s="241"/>
      <c r="C239" s="190"/>
      <c r="D239" s="190"/>
      <c r="E239" s="190"/>
      <c r="F239" s="190"/>
    </row>
    <row r="240" spans="2:6" x14ac:dyDescent="0.25">
      <c r="B240" s="130" t="s">
        <v>2010</v>
      </c>
    </row>
    <row r="241" spans="2:6" ht="90" x14ac:dyDescent="0.25">
      <c r="B241" s="234" t="s">
        <v>1108</v>
      </c>
      <c r="C241" s="121" t="s">
        <v>1655</v>
      </c>
      <c r="D241" s="121" t="s">
        <v>1955</v>
      </c>
      <c r="E241" s="121" t="s">
        <v>1969</v>
      </c>
      <c r="F241" s="121" t="s">
        <v>1675</v>
      </c>
    </row>
    <row r="242" spans="2:6" ht="17.25" x14ac:dyDescent="0.25">
      <c r="B242" s="235" t="s">
        <v>1850</v>
      </c>
      <c r="C242" s="121" t="s">
        <v>1851</v>
      </c>
      <c r="D242" s="121" t="s">
        <v>1852</v>
      </c>
      <c r="E242" s="121" t="s">
        <v>1882</v>
      </c>
      <c r="F242" s="121" t="s">
        <v>1883</v>
      </c>
    </row>
    <row r="243" spans="2:6" ht="30" x14ac:dyDescent="0.25">
      <c r="B243" s="238" t="s">
        <v>2083</v>
      </c>
      <c r="C243" s="176">
        <v>10.8</v>
      </c>
      <c r="D243" s="185"/>
      <c r="E243" s="185"/>
      <c r="F243" s="237"/>
    </row>
    <row r="244" spans="2:6" ht="30" x14ac:dyDescent="0.25">
      <c r="B244" s="239" t="s">
        <v>2084</v>
      </c>
      <c r="C244" s="176">
        <v>12.8</v>
      </c>
      <c r="D244" s="185"/>
      <c r="E244" s="185"/>
      <c r="F244" s="237"/>
    </row>
    <row r="245" spans="2:6" ht="30" x14ac:dyDescent="0.25">
      <c r="B245" s="238" t="s">
        <v>2085</v>
      </c>
      <c r="C245" s="176">
        <v>11.5</v>
      </c>
      <c r="D245" s="185"/>
      <c r="E245" s="185"/>
      <c r="F245" s="237"/>
    </row>
    <row r="246" spans="2:6" ht="30" x14ac:dyDescent="0.25">
      <c r="B246" s="238" t="s">
        <v>2086</v>
      </c>
      <c r="C246" s="176">
        <v>13.5</v>
      </c>
      <c r="D246" s="185"/>
      <c r="E246" s="185"/>
      <c r="F246" s="237"/>
    </row>
    <row r="247" spans="2:6" ht="30" x14ac:dyDescent="0.25">
      <c r="B247" s="238" t="s">
        <v>2087</v>
      </c>
      <c r="C247" s="176">
        <v>21.6</v>
      </c>
      <c r="D247" s="185"/>
      <c r="E247" s="185"/>
      <c r="F247" s="237"/>
    </row>
    <row r="248" spans="2:6" ht="30" x14ac:dyDescent="0.25">
      <c r="B248" s="238" t="s">
        <v>2088</v>
      </c>
      <c r="C248" s="176">
        <v>23.6</v>
      </c>
      <c r="D248" s="185"/>
      <c r="E248" s="185"/>
      <c r="F248" s="237"/>
    </row>
    <row r="249" spans="2:6" ht="30" x14ac:dyDescent="0.25">
      <c r="B249" s="238" t="s">
        <v>2089</v>
      </c>
      <c r="C249" s="176">
        <v>14.4</v>
      </c>
      <c r="D249" s="185"/>
      <c r="E249" s="185"/>
      <c r="F249" s="237"/>
    </row>
    <row r="250" spans="2:6" ht="30" x14ac:dyDescent="0.25">
      <c r="B250" s="238" t="s">
        <v>2090</v>
      </c>
      <c r="C250" s="176">
        <v>16.399999999999999</v>
      </c>
      <c r="D250" s="186"/>
      <c r="E250" s="186"/>
      <c r="F250" s="240"/>
    </row>
  </sheetData>
  <mergeCells count="22">
    <mergeCell ref="C238:F238"/>
    <mergeCell ref="C233:F233"/>
    <mergeCell ref="C8:F8"/>
    <mergeCell ref="C234:F234"/>
    <mergeCell ref="B228:E228"/>
    <mergeCell ref="C235:F235"/>
    <mergeCell ref="C232:F232"/>
    <mergeCell ref="C236:F236"/>
    <mergeCell ref="C13:F13"/>
    <mergeCell ref="C25:F25"/>
    <mergeCell ref="B2:F2"/>
    <mergeCell ref="C11:F11"/>
    <mergeCell ref="C10:F10"/>
    <mergeCell ref="C16:F20"/>
    <mergeCell ref="C237:F237"/>
    <mergeCell ref="B4:F4"/>
    <mergeCell ref="C12:F12"/>
    <mergeCell ref="C9:F9"/>
    <mergeCell ref="C7:F7"/>
    <mergeCell ref="C15:F15"/>
    <mergeCell ref="C14:F14"/>
    <mergeCell ref="C24:F24"/>
  </mergeCells>
  <printOptions horizontalCentered="1" verticalCentered="1"/>
  <pageMargins left="0.11811023622047245" right="0.19685039370078741" top="0.19685039370078741" bottom="0.15748031496062992" header="0.31496062992125984" footer="0.31496062992125984"/>
  <pageSetup paperSize="9" scale="80" orientation="landscape" r:id="rId1"/>
  <rowBreaks count="4" manualBreakCount="4">
    <brk id="27" max="6" man="1"/>
    <brk id="44" max="6" man="1"/>
    <brk id="176" max="6" man="1"/>
    <brk id="22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000"/>
  </sheetPr>
  <dimension ref="A1:D82"/>
  <sheetViews>
    <sheetView view="pageBreakPreview" topLeftCell="A3" zoomScale="120" zoomScaleNormal="115" zoomScaleSheetLayoutView="120" workbookViewId="0">
      <selection activeCell="F6" sqref="F6"/>
    </sheetView>
  </sheetViews>
  <sheetFormatPr defaultColWidth="9.140625" defaultRowHeight="15" x14ac:dyDescent="0.25"/>
  <cols>
    <col min="1" max="1" width="9.140625" style="150"/>
    <col min="2" max="2" width="67.42578125" style="154" customWidth="1"/>
    <col min="3" max="3" width="44" style="154" customWidth="1"/>
    <col min="4" max="4" width="29.7109375" style="154" customWidth="1"/>
    <col min="5" max="16384" width="9.140625" style="154"/>
  </cols>
  <sheetData>
    <row r="1" spans="1:4" ht="39.75" customHeight="1" x14ac:dyDescent="0.25">
      <c r="B1" s="347" t="s">
        <v>1939</v>
      </c>
      <c r="C1" s="347"/>
      <c r="D1" s="347"/>
    </row>
    <row r="2" spans="1:4" ht="17.25" customHeight="1" x14ac:dyDescent="0.25">
      <c r="B2" s="272"/>
      <c r="C2" s="272"/>
      <c r="D2" s="272"/>
    </row>
    <row r="3" spans="1:4" ht="33" customHeight="1" x14ac:dyDescent="0.25">
      <c r="B3" s="352" t="s">
        <v>2041</v>
      </c>
      <c r="C3" s="352"/>
      <c r="D3" s="352"/>
    </row>
    <row r="5" spans="1:4" ht="71.25" customHeight="1" x14ac:dyDescent="0.25">
      <c r="A5" s="273"/>
      <c r="B5" s="121" t="s">
        <v>1886</v>
      </c>
      <c r="C5" s="121" t="s">
        <v>2091</v>
      </c>
      <c r="D5" s="121" t="s">
        <v>2092</v>
      </c>
    </row>
    <row r="6" spans="1:4" ht="22.5" customHeight="1" x14ac:dyDescent="0.25">
      <c r="A6" s="273"/>
      <c r="B6" s="121" t="s">
        <v>1956</v>
      </c>
      <c r="C6" s="121" t="s">
        <v>1957</v>
      </c>
      <c r="D6" s="121" t="s">
        <v>1958</v>
      </c>
    </row>
    <row r="7" spans="1:4" ht="39.75" customHeight="1" x14ac:dyDescent="0.25">
      <c r="B7" s="274" t="s">
        <v>2093</v>
      </c>
      <c r="C7" s="275">
        <v>20</v>
      </c>
      <c r="D7" s="275">
        <f>C7+C7*20%</f>
        <v>24</v>
      </c>
    </row>
    <row r="8" spans="1:4" ht="37.5" customHeight="1" x14ac:dyDescent="0.25">
      <c r="B8" s="274" t="s">
        <v>2094</v>
      </c>
      <c r="C8" s="275">
        <v>40</v>
      </c>
      <c r="D8" s="275">
        <f t="shared" ref="D8" si="0">C8+C8*20%</f>
        <v>48</v>
      </c>
    </row>
    <row r="9" spans="1:4" ht="30" customHeight="1" x14ac:dyDescent="0.25">
      <c r="B9" s="276" t="s">
        <v>1884</v>
      </c>
      <c r="C9" s="277" t="s">
        <v>1887</v>
      </c>
      <c r="D9" s="277" t="s">
        <v>1887</v>
      </c>
    </row>
    <row r="10" spans="1:4" ht="15" customHeight="1" x14ac:dyDescent="0.25">
      <c r="A10" s="189"/>
      <c r="B10" s="245" t="s">
        <v>1666</v>
      </c>
      <c r="C10" s="277" t="s">
        <v>1887</v>
      </c>
      <c r="D10" s="277" t="s">
        <v>1887</v>
      </c>
    </row>
    <row r="11" spans="1:4" ht="15" customHeight="1" x14ac:dyDescent="0.25">
      <c r="A11" s="189"/>
      <c r="B11" s="245" t="s">
        <v>1667</v>
      </c>
      <c r="C11" s="277" t="s">
        <v>1887</v>
      </c>
      <c r="D11" s="277" t="s">
        <v>1887</v>
      </c>
    </row>
    <row r="12" spans="1:4" ht="15" customHeight="1" x14ac:dyDescent="0.25">
      <c r="A12" s="189"/>
      <c r="B12" s="245" t="s">
        <v>1668</v>
      </c>
      <c r="C12" s="277" t="s">
        <v>1887</v>
      </c>
      <c r="D12" s="277" t="s">
        <v>1887</v>
      </c>
    </row>
    <row r="13" spans="1:4" ht="35.25" customHeight="1" x14ac:dyDescent="0.25">
      <c r="A13" s="189"/>
      <c r="B13" s="238" t="s">
        <v>1669</v>
      </c>
      <c r="C13" s="277" t="s">
        <v>1887</v>
      </c>
      <c r="D13" s="277" t="s">
        <v>1887</v>
      </c>
    </row>
    <row r="14" spans="1:4" ht="15" customHeight="1" x14ac:dyDescent="0.25">
      <c r="A14" s="189"/>
      <c r="B14" s="245" t="s">
        <v>1670</v>
      </c>
      <c r="C14" s="277" t="s">
        <v>1887</v>
      </c>
      <c r="D14" s="277" t="s">
        <v>1887</v>
      </c>
    </row>
    <row r="15" spans="1:4" ht="15" customHeight="1" x14ac:dyDescent="0.25">
      <c r="A15" s="189"/>
      <c r="B15" s="245" t="s">
        <v>1671</v>
      </c>
      <c r="C15" s="277" t="s">
        <v>1887</v>
      </c>
      <c r="D15" s="277" t="s">
        <v>1887</v>
      </c>
    </row>
    <row r="16" spans="1:4" ht="15" customHeight="1" x14ac:dyDescent="0.25">
      <c r="A16" s="189"/>
      <c r="B16" s="245" t="s">
        <v>1672</v>
      </c>
      <c r="C16" s="277" t="s">
        <v>1887</v>
      </c>
      <c r="D16" s="277" t="s">
        <v>1887</v>
      </c>
    </row>
    <row r="17" spans="1:4" ht="15" customHeight="1" x14ac:dyDescent="0.25">
      <c r="A17" s="189"/>
      <c r="B17" s="245" t="s">
        <v>1673</v>
      </c>
      <c r="C17" s="277" t="s">
        <v>1887</v>
      </c>
      <c r="D17" s="277" t="s">
        <v>1887</v>
      </c>
    </row>
    <row r="18" spans="1:4" ht="15" customHeight="1" x14ac:dyDescent="0.25">
      <c r="A18" s="189"/>
      <c r="B18" s="248"/>
      <c r="C18" s="278"/>
      <c r="D18" s="278"/>
    </row>
    <row r="19" spans="1:4" ht="15" customHeight="1" x14ac:dyDescent="0.25">
      <c r="A19" s="189"/>
      <c r="B19" s="87" t="s">
        <v>1889</v>
      </c>
      <c r="C19" s="277"/>
      <c r="D19" s="278"/>
    </row>
    <row r="20" spans="1:4" ht="33.75" customHeight="1" x14ac:dyDescent="0.25">
      <c r="A20" s="189"/>
      <c r="B20" s="86" t="s">
        <v>1891</v>
      </c>
      <c r="C20" s="85" t="s">
        <v>1978</v>
      </c>
      <c r="D20" s="278"/>
    </row>
    <row r="21" spans="1:4" ht="87" customHeight="1" x14ac:dyDescent="0.25">
      <c r="A21" s="189"/>
      <c r="B21" s="86" t="s">
        <v>1890</v>
      </c>
      <c r="C21" s="85" t="s">
        <v>1977</v>
      </c>
      <c r="D21" s="278"/>
    </row>
    <row r="22" spans="1:4" ht="151.5" x14ac:dyDescent="0.25">
      <c r="A22" s="189"/>
      <c r="B22" s="193" t="s">
        <v>2040</v>
      </c>
      <c r="C22" s="85" t="s">
        <v>1976</v>
      </c>
      <c r="D22" s="278"/>
    </row>
    <row r="23" spans="1:4" ht="15" customHeight="1" x14ac:dyDescent="0.25">
      <c r="A23" s="189"/>
      <c r="B23" s="248"/>
      <c r="C23" s="278"/>
      <c r="D23" s="278"/>
    </row>
    <row r="24" spans="1:4" x14ac:dyDescent="0.25">
      <c r="B24" s="279"/>
      <c r="C24" s="280"/>
      <c r="D24" s="189"/>
    </row>
    <row r="25" spans="1:4" ht="36" customHeight="1" x14ac:dyDescent="0.25">
      <c r="B25" s="351" t="s">
        <v>1937</v>
      </c>
      <c r="C25" s="351"/>
      <c r="D25" s="351"/>
    </row>
    <row r="26" spans="1:4" ht="123" customHeight="1" x14ac:dyDescent="0.25">
      <c r="B26" s="120" t="s">
        <v>1573</v>
      </c>
      <c r="C26" s="348" t="s">
        <v>1973</v>
      </c>
      <c r="D26" s="349"/>
    </row>
    <row r="27" spans="1:4" ht="106.5" customHeight="1" x14ac:dyDescent="0.25">
      <c r="B27" s="350" t="s">
        <v>1888</v>
      </c>
      <c r="C27" s="83" t="s">
        <v>1974</v>
      </c>
      <c r="D27" s="84">
        <v>28</v>
      </c>
    </row>
    <row r="28" spans="1:4" ht="270.75" x14ac:dyDescent="0.25">
      <c r="B28" s="350"/>
      <c r="C28" s="83" t="s">
        <v>1975</v>
      </c>
      <c r="D28" s="84">
        <v>42</v>
      </c>
    </row>
    <row r="29" spans="1:4" x14ac:dyDescent="0.25">
      <c r="B29" s="279"/>
      <c r="C29" s="281"/>
    </row>
    <row r="30" spans="1:4" x14ac:dyDescent="0.25">
      <c r="B30" s="279"/>
      <c r="C30" s="281"/>
    </row>
    <row r="31" spans="1:4" ht="56.25" x14ac:dyDescent="0.3">
      <c r="A31" s="282" t="s">
        <v>347</v>
      </c>
      <c r="B31" s="283" t="s">
        <v>1725</v>
      </c>
    </row>
    <row r="32" spans="1:4" x14ac:dyDescent="0.25">
      <c r="A32" s="185">
        <v>1</v>
      </c>
      <c r="B32" s="245" t="s">
        <v>1676</v>
      </c>
    </row>
    <row r="33" spans="1:2" x14ac:dyDescent="0.25">
      <c r="A33" s="185">
        <v>2</v>
      </c>
      <c r="B33" s="245" t="s">
        <v>1677</v>
      </c>
    </row>
    <row r="34" spans="1:2" x14ac:dyDescent="0.25">
      <c r="A34" s="185">
        <v>3</v>
      </c>
      <c r="B34" s="245" t="s">
        <v>1678</v>
      </c>
    </row>
    <row r="35" spans="1:2" x14ac:dyDescent="0.25">
      <c r="A35" s="185">
        <v>4</v>
      </c>
      <c r="B35" s="245" t="s">
        <v>1679</v>
      </c>
    </row>
    <row r="36" spans="1:2" x14ac:dyDescent="0.25">
      <c r="A36" s="185">
        <v>5</v>
      </c>
      <c r="B36" s="245" t="s">
        <v>1680</v>
      </c>
    </row>
    <row r="37" spans="1:2" x14ac:dyDescent="0.25">
      <c r="A37" s="185">
        <v>6</v>
      </c>
      <c r="B37" s="245" t="s">
        <v>1681</v>
      </c>
    </row>
    <row r="38" spans="1:2" x14ac:dyDescent="0.25">
      <c r="A38" s="185">
        <v>7</v>
      </c>
      <c r="B38" s="245" t="s">
        <v>1682</v>
      </c>
    </row>
    <row r="39" spans="1:2" x14ac:dyDescent="0.25">
      <c r="A39" s="185">
        <v>8</v>
      </c>
      <c r="B39" s="245" t="s">
        <v>1683</v>
      </c>
    </row>
    <row r="40" spans="1:2" x14ac:dyDescent="0.25">
      <c r="A40" s="185">
        <v>9</v>
      </c>
      <c r="B40" s="245" t="s">
        <v>1684</v>
      </c>
    </row>
    <row r="41" spans="1:2" x14ac:dyDescent="0.25">
      <c r="A41" s="185">
        <v>10</v>
      </c>
      <c r="B41" s="245" t="s">
        <v>1685</v>
      </c>
    </row>
    <row r="42" spans="1:2" x14ac:dyDescent="0.25">
      <c r="A42" s="185">
        <v>11</v>
      </c>
      <c r="B42" s="245" t="s">
        <v>1686</v>
      </c>
    </row>
    <row r="43" spans="1:2" x14ac:dyDescent="0.25">
      <c r="A43" s="185">
        <v>12</v>
      </c>
      <c r="B43" s="245" t="s">
        <v>1687</v>
      </c>
    </row>
    <row r="44" spans="1:2" x14ac:dyDescent="0.25">
      <c r="A44" s="185">
        <v>13</v>
      </c>
      <c r="B44" s="245" t="s">
        <v>1688</v>
      </c>
    </row>
    <row r="45" spans="1:2" x14ac:dyDescent="0.25">
      <c r="A45" s="185">
        <v>14</v>
      </c>
      <c r="B45" s="245" t="s">
        <v>1689</v>
      </c>
    </row>
    <row r="46" spans="1:2" x14ac:dyDescent="0.25">
      <c r="A46" s="185">
        <v>15</v>
      </c>
      <c r="B46" s="245" t="s">
        <v>1690</v>
      </c>
    </row>
    <row r="47" spans="1:2" x14ac:dyDescent="0.25">
      <c r="A47" s="185">
        <v>16</v>
      </c>
      <c r="B47" s="245" t="s">
        <v>1691</v>
      </c>
    </row>
    <row r="48" spans="1:2" x14ac:dyDescent="0.25">
      <c r="A48" s="185">
        <v>17</v>
      </c>
      <c r="B48" s="245" t="s">
        <v>1692</v>
      </c>
    </row>
    <row r="49" spans="1:2" x14ac:dyDescent="0.25">
      <c r="A49" s="185">
        <v>18</v>
      </c>
      <c r="B49" s="245" t="s">
        <v>1693</v>
      </c>
    </row>
    <row r="50" spans="1:2" x14ac:dyDescent="0.25">
      <c r="A50" s="185">
        <v>19</v>
      </c>
      <c r="B50" s="245" t="s">
        <v>1694</v>
      </c>
    </row>
    <row r="51" spans="1:2" x14ac:dyDescent="0.25">
      <c r="A51" s="185">
        <v>20</v>
      </c>
      <c r="B51" s="245" t="s">
        <v>1695</v>
      </c>
    </row>
    <row r="52" spans="1:2" x14ac:dyDescent="0.25">
      <c r="A52" s="185">
        <v>21</v>
      </c>
      <c r="B52" s="245" t="s">
        <v>1696</v>
      </c>
    </row>
    <row r="53" spans="1:2" x14ac:dyDescent="0.25">
      <c r="A53" s="185">
        <v>22</v>
      </c>
      <c r="B53" s="245" t="s">
        <v>1697</v>
      </c>
    </row>
    <row r="54" spans="1:2" x14ac:dyDescent="0.25">
      <c r="A54" s="185">
        <v>23</v>
      </c>
      <c r="B54" s="245" t="s">
        <v>1698</v>
      </c>
    </row>
    <row r="55" spans="1:2" x14ac:dyDescent="0.25">
      <c r="A55" s="185">
        <v>24</v>
      </c>
      <c r="B55" s="245" t="s">
        <v>1699</v>
      </c>
    </row>
    <row r="56" spans="1:2" x14ac:dyDescent="0.25">
      <c r="A56" s="185">
        <v>25</v>
      </c>
      <c r="B56" s="245" t="s">
        <v>1700</v>
      </c>
    </row>
    <row r="57" spans="1:2" x14ac:dyDescent="0.25">
      <c r="A57" s="185">
        <v>26</v>
      </c>
      <c r="B57" s="245" t="s">
        <v>1701</v>
      </c>
    </row>
    <row r="58" spans="1:2" x14ac:dyDescent="0.25">
      <c r="A58" s="185">
        <v>27</v>
      </c>
      <c r="B58" s="245" t="s">
        <v>1702</v>
      </c>
    </row>
    <row r="59" spans="1:2" x14ac:dyDescent="0.25">
      <c r="A59" s="185">
        <v>28</v>
      </c>
      <c r="B59" s="245" t="s">
        <v>1703</v>
      </c>
    </row>
    <row r="60" spans="1:2" x14ac:dyDescent="0.25">
      <c r="A60" s="185">
        <v>29</v>
      </c>
      <c r="B60" s="245" t="s">
        <v>1704</v>
      </c>
    </row>
    <row r="61" spans="1:2" x14ac:dyDescent="0.25">
      <c r="A61" s="185">
        <v>30</v>
      </c>
      <c r="B61" s="245" t="s">
        <v>1705</v>
      </c>
    </row>
    <row r="62" spans="1:2" x14ac:dyDescent="0.25">
      <c r="A62" s="185">
        <v>31</v>
      </c>
      <c r="B62" s="245" t="s">
        <v>1706</v>
      </c>
    </row>
    <row r="63" spans="1:2" x14ac:dyDescent="0.25">
      <c r="A63" s="185">
        <v>32</v>
      </c>
      <c r="B63" s="245" t="s">
        <v>1707</v>
      </c>
    </row>
    <row r="64" spans="1:2" x14ac:dyDescent="0.25">
      <c r="A64" s="185">
        <v>33</v>
      </c>
      <c r="B64" s="245" t="s">
        <v>1708</v>
      </c>
    </row>
    <row r="65" spans="1:2" x14ac:dyDescent="0.25">
      <c r="A65" s="185">
        <v>34</v>
      </c>
      <c r="B65" s="245" t="s">
        <v>1709</v>
      </c>
    </row>
    <row r="66" spans="1:2" x14ac:dyDescent="0.25">
      <c r="A66" s="185">
        <v>35</v>
      </c>
      <c r="B66" s="245" t="s">
        <v>1710</v>
      </c>
    </row>
    <row r="67" spans="1:2" x14ac:dyDescent="0.25">
      <c r="A67" s="185">
        <v>36</v>
      </c>
      <c r="B67" s="245" t="s">
        <v>1711</v>
      </c>
    </row>
    <row r="68" spans="1:2" x14ac:dyDescent="0.25">
      <c r="A68" s="185">
        <v>37</v>
      </c>
      <c r="B68" s="245" t="s">
        <v>1712</v>
      </c>
    </row>
    <row r="69" spans="1:2" ht="30" x14ac:dyDescent="0.25">
      <c r="A69" s="36">
        <v>38</v>
      </c>
      <c r="B69" s="238" t="s">
        <v>1713</v>
      </c>
    </row>
    <row r="70" spans="1:2" x14ac:dyDescent="0.25">
      <c r="A70" s="185">
        <v>39</v>
      </c>
      <c r="B70" s="245" t="s">
        <v>1714</v>
      </c>
    </row>
    <row r="71" spans="1:2" x14ac:dyDescent="0.25">
      <c r="A71" s="185">
        <v>40</v>
      </c>
      <c r="B71" s="245" t="s">
        <v>1715</v>
      </c>
    </row>
    <row r="72" spans="1:2" x14ac:dyDescent="0.25">
      <c r="A72" s="185">
        <v>41</v>
      </c>
      <c r="B72" s="245" t="s">
        <v>1716</v>
      </c>
    </row>
    <row r="73" spans="1:2" x14ac:dyDescent="0.25">
      <c r="A73" s="185">
        <v>42</v>
      </c>
      <c r="B73" s="245" t="s">
        <v>1717</v>
      </c>
    </row>
    <row r="74" spans="1:2" x14ac:dyDescent="0.25">
      <c r="A74" s="185">
        <v>43</v>
      </c>
      <c r="B74" s="245" t="s">
        <v>1718</v>
      </c>
    </row>
    <row r="75" spans="1:2" x14ac:dyDescent="0.25">
      <c r="A75" s="185">
        <v>44</v>
      </c>
      <c r="B75" s="245" t="s">
        <v>1719</v>
      </c>
    </row>
    <row r="76" spans="1:2" x14ac:dyDescent="0.25">
      <c r="A76" s="185">
        <v>45</v>
      </c>
      <c r="B76" s="245" t="s">
        <v>1720</v>
      </c>
    </row>
    <row r="77" spans="1:2" x14ac:dyDescent="0.25">
      <c r="A77" s="185">
        <v>46</v>
      </c>
      <c r="B77" s="245" t="s">
        <v>1721</v>
      </c>
    </row>
    <row r="78" spans="1:2" x14ac:dyDescent="0.25">
      <c r="A78" s="185">
        <v>47</v>
      </c>
      <c r="B78" s="245" t="s">
        <v>1722</v>
      </c>
    </row>
    <row r="79" spans="1:2" x14ac:dyDescent="0.25">
      <c r="A79" s="185">
        <v>48</v>
      </c>
      <c r="B79" s="245" t="s">
        <v>1723</v>
      </c>
    </row>
    <row r="80" spans="1:2" x14ac:dyDescent="0.25">
      <c r="A80" s="185">
        <v>49</v>
      </c>
      <c r="B80" s="245" t="s">
        <v>1724</v>
      </c>
    </row>
    <row r="81" spans="2:3" ht="47.25" customHeight="1" x14ac:dyDescent="0.25">
      <c r="B81" s="346" t="s">
        <v>1885</v>
      </c>
      <c r="C81" s="346"/>
    </row>
    <row r="82" spans="2:3" x14ac:dyDescent="0.25">
      <c r="B82" s="154" t="s">
        <v>1938</v>
      </c>
    </row>
  </sheetData>
  <mergeCells count="6">
    <mergeCell ref="B81:C81"/>
    <mergeCell ref="B1:D1"/>
    <mergeCell ref="C26:D26"/>
    <mergeCell ref="B27:B28"/>
    <mergeCell ref="B25:D25"/>
    <mergeCell ref="B3:D3"/>
  </mergeCells>
  <printOptions horizontalCentered="1" verticalCentered="1"/>
  <pageMargins left="0.19685039370078741" right="0.11811023622047245" top="0.15748031496062992" bottom="0.19685039370078741" header="0.31496062992125984" footer="0.31496062992125984"/>
  <pageSetup paperSize="9" scale="67" orientation="landscape" r:id="rId1"/>
  <rowBreaks count="3" manualBreakCount="3">
    <brk id="22" max="3" man="1"/>
    <brk id="30" max="3" man="1"/>
    <brk id="8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2:D10"/>
  <sheetViews>
    <sheetView zoomScale="115" zoomScaleNormal="115" workbookViewId="0">
      <selection activeCell="C26" sqref="C26"/>
    </sheetView>
  </sheetViews>
  <sheetFormatPr defaultColWidth="9.140625" defaultRowHeight="15" x14ac:dyDescent="0.25"/>
  <cols>
    <col min="1" max="1" width="9.140625" style="49"/>
    <col min="2" max="2" width="67.42578125" style="11" customWidth="1"/>
    <col min="3" max="3" width="44" style="11" customWidth="1"/>
    <col min="4" max="4" width="29.7109375" style="11" customWidth="1"/>
    <col min="5" max="16384" width="9.140625" style="11"/>
  </cols>
  <sheetData>
    <row r="2" spans="1:4" x14ac:dyDescent="0.25">
      <c r="A2" s="9"/>
    </row>
    <row r="3" spans="1:4" ht="15.75" x14ac:dyDescent="0.25">
      <c r="A3" s="9"/>
      <c r="B3" s="353" t="s">
        <v>1940</v>
      </c>
      <c r="C3" s="353"/>
    </row>
    <row r="4" spans="1:4" ht="34.5" customHeight="1" x14ac:dyDescent="0.25">
      <c r="A4" s="9"/>
      <c r="B4" s="354" t="s">
        <v>1941</v>
      </c>
      <c r="C4" s="353"/>
    </row>
    <row r="5" spans="1:4" x14ac:dyDescent="0.25">
      <c r="A5" s="9"/>
      <c r="B5" s="192"/>
      <c r="C5" s="192"/>
    </row>
    <row r="7" spans="1:4" ht="45" x14ac:dyDescent="0.3">
      <c r="B7" s="57" t="s">
        <v>1855</v>
      </c>
      <c r="C7" s="77" t="s">
        <v>1960</v>
      </c>
      <c r="D7" s="77" t="s">
        <v>1942</v>
      </c>
    </row>
    <row r="8" spans="1:4" ht="18.75" x14ac:dyDescent="0.3">
      <c r="B8" s="57" t="s">
        <v>1956</v>
      </c>
      <c r="C8" s="77" t="s">
        <v>1957</v>
      </c>
      <c r="D8" s="126" t="s">
        <v>1959</v>
      </c>
    </row>
    <row r="9" spans="1:4" ht="15" customHeight="1" x14ac:dyDescent="0.25">
      <c r="B9" s="55" t="s">
        <v>1657</v>
      </c>
      <c r="C9" s="50" t="s">
        <v>1961</v>
      </c>
      <c r="D9" s="56">
        <v>13</v>
      </c>
    </row>
    <row r="10" spans="1:4" ht="47.25" x14ac:dyDescent="0.25">
      <c r="B10" s="173" t="s">
        <v>2039</v>
      </c>
      <c r="C10" s="82" t="s">
        <v>1962</v>
      </c>
      <c r="D10" s="56">
        <v>140</v>
      </c>
    </row>
  </sheetData>
  <mergeCells count="2">
    <mergeCell ref="B3:C3"/>
    <mergeCell ref="B4:C4"/>
  </mergeCells>
  <printOptions horizontalCentered="1" verticalCentered="1"/>
  <pageMargins left="0.19685039370078741" right="0.11811023622047245" top="0.15748031496062992" bottom="0.19685039370078741"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P99"/>
  <sheetViews>
    <sheetView tabSelected="1" view="pageBreakPreview" topLeftCell="A37" zoomScale="120" zoomScaleNormal="100" zoomScaleSheetLayoutView="120" workbookViewId="0">
      <selection activeCell="H51" sqref="H51"/>
    </sheetView>
  </sheetViews>
  <sheetFormatPr defaultColWidth="9.140625" defaultRowHeight="15" x14ac:dyDescent="0.25"/>
  <cols>
    <col min="1" max="1" width="11.5703125" style="7" customWidth="1"/>
    <col min="2" max="2" width="52.5703125" style="13" customWidth="1"/>
    <col min="3" max="3" width="16.42578125" style="13" customWidth="1"/>
    <col min="4" max="4" width="19" style="58" customWidth="1"/>
    <col min="5" max="5" width="19.5703125" style="58" customWidth="1"/>
    <col min="6" max="6" width="17.28515625" style="58" customWidth="1"/>
    <col min="7" max="7" width="20.42578125" style="58" customWidth="1"/>
    <col min="8" max="9" width="9.140625" style="13"/>
    <col min="10" max="10" width="9.7109375" style="13" bestFit="1" customWidth="1"/>
    <col min="11" max="12" width="9.140625" style="13"/>
    <col min="13" max="13" width="11.42578125" style="13" customWidth="1"/>
    <col min="14" max="15" width="9.140625" style="13"/>
    <col min="16" max="16" width="10.7109375" style="13" customWidth="1"/>
    <col min="17" max="16384" width="9.140625" style="13"/>
  </cols>
  <sheetData>
    <row r="1" spans="1:16" ht="12.75" customHeight="1" x14ac:dyDescent="0.25"/>
    <row r="2" spans="1:16" ht="18.75" x14ac:dyDescent="0.25">
      <c r="B2" s="361" t="s">
        <v>1979</v>
      </c>
      <c r="C2" s="361"/>
      <c r="D2" s="361"/>
      <c r="E2" s="361"/>
      <c r="F2" s="361"/>
      <c r="G2" s="361"/>
    </row>
    <row r="3" spans="1:16" ht="12" customHeight="1" x14ac:dyDescent="0.25">
      <c r="B3" s="149"/>
      <c r="C3" s="149"/>
      <c r="D3" s="149"/>
      <c r="E3" s="149"/>
      <c r="F3" s="293"/>
      <c r="G3" s="149"/>
    </row>
    <row r="4" spans="1:16" ht="18.75" x14ac:dyDescent="0.25">
      <c r="B4" s="361" t="s">
        <v>1980</v>
      </c>
      <c r="C4" s="361"/>
      <c r="D4" s="361"/>
      <c r="E4" s="361"/>
      <c r="F4" s="361"/>
      <c r="G4" s="361"/>
    </row>
    <row r="5" spans="1:16" ht="18.75" x14ac:dyDescent="0.25">
      <c r="B5" s="361" t="s">
        <v>1982</v>
      </c>
      <c r="C5" s="361"/>
      <c r="D5" s="361"/>
      <c r="E5" s="361"/>
      <c r="F5" s="361"/>
      <c r="G5" s="361"/>
    </row>
    <row r="6" spans="1:16" ht="14.25" customHeight="1" x14ac:dyDescent="0.25">
      <c r="B6" s="149"/>
      <c r="C6" s="149"/>
      <c r="D6" s="149"/>
      <c r="E6" s="149"/>
      <c r="F6" s="293"/>
      <c r="G6" s="149"/>
    </row>
    <row r="7" spans="1:16" ht="15" customHeight="1" x14ac:dyDescent="0.25">
      <c r="B7" s="359" t="s">
        <v>2014</v>
      </c>
      <c r="C7" s="359"/>
      <c r="D7" s="359"/>
      <c r="E7" s="359"/>
      <c r="F7" s="359"/>
      <c r="G7" s="359"/>
    </row>
    <row r="8" spans="1:16" ht="10.5" customHeight="1" thickBot="1" x14ac:dyDescent="0.3">
      <c r="B8" s="2"/>
    </row>
    <row r="9" spans="1:16" ht="33.75" customHeight="1" thickBot="1" x14ac:dyDescent="0.3">
      <c r="A9" s="394" t="s">
        <v>0</v>
      </c>
      <c r="B9" s="402" t="s">
        <v>1</v>
      </c>
      <c r="C9" s="411" t="s">
        <v>1984</v>
      </c>
      <c r="D9" s="443" t="s">
        <v>203</v>
      </c>
      <c r="E9" s="444"/>
      <c r="F9" s="444"/>
      <c r="G9" s="422"/>
      <c r="H9" s="4"/>
      <c r="I9" s="30"/>
      <c r="J9" s="111"/>
      <c r="K9" s="111"/>
      <c r="L9" s="111"/>
      <c r="M9" s="111"/>
      <c r="N9" s="111"/>
    </row>
    <row r="10" spans="1:16" ht="120.75" customHeight="1" thickBot="1" x14ac:dyDescent="0.3">
      <c r="A10" s="483"/>
      <c r="B10" s="484"/>
      <c r="C10" s="485"/>
      <c r="D10" s="486" t="s">
        <v>1859</v>
      </c>
      <c r="E10" s="487" t="s">
        <v>2042</v>
      </c>
      <c r="F10" s="488"/>
      <c r="G10" s="489" t="s">
        <v>2109</v>
      </c>
      <c r="H10" s="4"/>
      <c r="I10" s="30"/>
      <c r="J10" s="364" t="s">
        <v>1981</v>
      </c>
      <c r="K10" s="364"/>
      <c r="L10" s="364"/>
      <c r="M10" s="112"/>
      <c r="N10" s="111"/>
    </row>
    <row r="11" spans="1:16" ht="51" customHeight="1" x14ac:dyDescent="0.25">
      <c r="A11" s="477" t="s">
        <v>1850</v>
      </c>
      <c r="B11" s="478" t="s">
        <v>1851</v>
      </c>
      <c r="C11" s="479" t="s">
        <v>1852</v>
      </c>
      <c r="D11" s="480" t="s">
        <v>1985</v>
      </c>
      <c r="E11" s="481" t="s">
        <v>2112</v>
      </c>
      <c r="F11" s="533" t="s">
        <v>2117</v>
      </c>
      <c r="G11" s="482" t="s">
        <v>2110</v>
      </c>
      <c r="H11" s="4"/>
      <c r="I11" s="30"/>
      <c r="J11" s="111"/>
      <c r="K11" s="111"/>
      <c r="L11" s="111"/>
      <c r="M11" s="111"/>
      <c r="N11" s="111"/>
    </row>
    <row r="12" spans="1:16" ht="53.25" customHeight="1" x14ac:dyDescent="0.25">
      <c r="A12" s="396"/>
      <c r="B12" s="404"/>
      <c r="C12" s="412"/>
      <c r="D12" s="456"/>
      <c r="E12" s="468" t="s">
        <v>1986</v>
      </c>
      <c r="F12" s="445" t="s">
        <v>2113</v>
      </c>
      <c r="G12" s="429"/>
      <c r="H12" s="4"/>
      <c r="I12" s="30"/>
      <c r="J12" s="111"/>
      <c r="K12" s="111"/>
      <c r="L12" s="111"/>
      <c r="M12" s="111"/>
      <c r="N12" s="111"/>
    </row>
    <row r="13" spans="1:16" ht="31.5" x14ac:dyDescent="0.25">
      <c r="A13" s="397" t="s">
        <v>2</v>
      </c>
      <c r="B13" s="405" t="s">
        <v>3</v>
      </c>
      <c r="C13" s="413">
        <v>133</v>
      </c>
      <c r="D13" s="457">
        <f>C13</f>
        <v>133</v>
      </c>
      <c r="E13" s="469">
        <f>C13*60%</f>
        <v>79.8</v>
      </c>
      <c r="F13" s="446">
        <f>C13-E13</f>
        <v>53.2</v>
      </c>
      <c r="G13" s="430">
        <f>C13</f>
        <v>133</v>
      </c>
      <c r="I13" s="90"/>
      <c r="J13" s="89"/>
      <c r="L13" s="90"/>
      <c r="M13" s="89"/>
      <c r="O13" s="90"/>
      <c r="P13" s="89"/>
    </row>
    <row r="14" spans="1:16" ht="47.25" x14ac:dyDescent="0.25">
      <c r="A14" s="398"/>
      <c r="B14" s="406" t="s">
        <v>1983</v>
      </c>
      <c r="C14" s="414"/>
      <c r="D14" s="458"/>
      <c r="E14" s="447"/>
      <c r="F14" s="448"/>
      <c r="G14" s="431"/>
      <c r="I14" s="90"/>
      <c r="J14" s="89"/>
      <c r="K14" s="14"/>
      <c r="L14" s="90"/>
      <c r="M14" s="89"/>
      <c r="O14" s="90"/>
      <c r="P14" s="89"/>
    </row>
    <row r="15" spans="1:16" ht="15.75" x14ac:dyDescent="0.25">
      <c r="A15" s="398" t="s">
        <v>4</v>
      </c>
      <c r="B15" s="407" t="s">
        <v>5</v>
      </c>
      <c r="C15" s="415">
        <v>94</v>
      </c>
      <c r="D15" s="457">
        <f t="shared" ref="D15:D24" si="0">C15</f>
        <v>94</v>
      </c>
      <c r="E15" s="469">
        <f>C15</f>
        <v>94</v>
      </c>
      <c r="F15" s="449">
        <f>C15-D15</f>
        <v>0</v>
      </c>
      <c r="G15" s="430">
        <f t="shared" ref="G15:G21" si="1">C15</f>
        <v>94</v>
      </c>
      <c r="I15" s="90"/>
      <c r="J15" s="89"/>
      <c r="L15" s="90"/>
      <c r="M15" s="89"/>
      <c r="O15" s="90"/>
      <c r="P15" s="89"/>
    </row>
    <row r="16" spans="1:16" ht="31.5" x14ac:dyDescent="0.25">
      <c r="A16" s="399" t="s">
        <v>6</v>
      </c>
      <c r="B16" s="408" t="s">
        <v>7</v>
      </c>
      <c r="C16" s="416">
        <v>120</v>
      </c>
      <c r="D16" s="457">
        <f t="shared" si="0"/>
        <v>120</v>
      </c>
      <c r="E16" s="469">
        <f>C16*60%</f>
        <v>72</v>
      </c>
      <c r="F16" s="446">
        <f>C16-E16</f>
        <v>48</v>
      </c>
      <c r="G16" s="430">
        <f t="shared" si="1"/>
        <v>120</v>
      </c>
      <c r="I16" s="90"/>
      <c r="J16" s="89"/>
      <c r="L16" s="90"/>
      <c r="M16" s="89"/>
      <c r="O16" s="90"/>
      <c r="P16" s="89"/>
    </row>
    <row r="17" spans="1:16" ht="15.75" x14ac:dyDescent="0.25">
      <c r="A17" s="399" t="s">
        <v>8</v>
      </c>
      <c r="B17" s="408" t="s">
        <v>9</v>
      </c>
      <c r="C17" s="416">
        <v>97</v>
      </c>
      <c r="D17" s="457">
        <f t="shared" si="0"/>
        <v>97</v>
      </c>
      <c r="E17" s="469">
        <f>C17*60%</f>
        <v>58.199999999999996</v>
      </c>
      <c r="F17" s="446">
        <f>C17-E17</f>
        <v>38.800000000000004</v>
      </c>
      <c r="G17" s="430">
        <f t="shared" si="1"/>
        <v>97</v>
      </c>
      <c r="I17" s="90"/>
      <c r="J17" s="89"/>
      <c r="L17" s="90"/>
      <c r="M17" s="89"/>
      <c r="O17" s="90"/>
      <c r="P17" s="89"/>
    </row>
    <row r="18" spans="1:16" ht="15.75" x14ac:dyDescent="0.25">
      <c r="A18" s="399" t="s">
        <v>10</v>
      </c>
      <c r="B18" s="408" t="s">
        <v>11</v>
      </c>
      <c r="C18" s="416">
        <v>39</v>
      </c>
      <c r="D18" s="457">
        <f t="shared" si="0"/>
        <v>39</v>
      </c>
      <c r="E18" s="469">
        <f>C18</f>
        <v>39</v>
      </c>
      <c r="F18" s="449">
        <f>C18-E18</f>
        <v>0</v>
      </c>
      <c r="G18" s="430">
        <f t="shared" si="1"/>
        <v>39</v>
      </c>
      <c r="I18" s="90"/>
      <c r="J18" s="89"/>
      <c r="L18" s="90"/>
      <c r="M18" s="89"/>
      <c r="O18" s="90"/>
      <c r="P18" s="89"/>
    </row>
    <row r="19" spans="1:16" ht="15.75" x14ac:dyDescent="0.25">
      <c r="A19" s="399" t="s">
        <v>12</v>
      </c>
      <c r="B19" s="408" t="s">
        <v>13</v>
      </c>
      <c r="C19" s="416">
        <v>109</v>
      </c>
      <c r="D19" s="457">
        <f t="shared" si="0"/>
        <v>109</v>
      </c>
      <c r="E19" s="469">
        <f>C19*60%</f>
        <v>65.399999999999991</v>
      </c>
      <c r="F19" s="446">
        <f>C19-E19</f>
        <v>43.600000000000009</v>
      </c>
      <c r="G19" s="430">
        <f t="shared" si="1"/>
        <v>109</v>
      </c>
      <c r="I19" s="90"/>
      <c r="J19" s="89"/>
      <c r="L19" s="90"/>
      <c r="M19" s="89"/>
      <c r="O19" s="90"/>
      <c r="P19" s="89"/>
    </row>
    <row r="20" spans="1:16" ht="31.5" x14ac:dyDescent="0.25">
      <c r="A20" s="399" t="s">
        <v>14</v>
      </c>
      <c r="B20" s="408" t="s">
        <v>15</v>
      </c>
      <c r="C20" s="416">
        <v>109</v>
      </c>
      <c r="D20" s="457">
        <f t="shared" si="0"/>
        <v>109</v>
      </c>
      <c r="E20" s="469">
        <f>C20</f>
        <v>109</v>
      </c>
      <c r="F20" s="449">
        <f>C20-E20</f>
        <v>0</v>
      </c>
      <c r="G20" s="430">
        <f t="shared" si="1"/>
        <v>109</v>
      </c>
      <c r="I20" s="90"/>
      <c r="J20" s="89"/>
      <c r="L20" s="90"/>
      <c r="M20" s="89"/>
      <c r="O20" s="90"/>
      <c r="P20" s="89"/>
    </row>
    <row r="21" spans="1:16" ht="15.75" x14ac:dyDescent="0.25">
      <c r="A21" s="399" t="s">
        <v>16</v>
      </c>
      <c r="B21" s="408" t="s">
        <v>17</v>
      </c>
      <c r="C21" s="416">
        <v>94</v>
      </c>
      <c r="D21" s="457">
        <f t="shared" si="0"/>
        <v>94</v>
      </c>
      <c r="E21" s="469">
        <f>C21</f>
        <v>94</v>
      </c>
      <c r="F21" s="449">
        <f>C21-E21</f>
        <v>0</v>
      </c>
      <c r="G21" s="430">
        <f t="shared" si="1"/>
        <v>94</v>
      </c>
      <c r="I21" s="90"/>
      <c r="J21" s="89"/>
      <c r="L21" s="90"/>
      <c r="M21" s="89"/>
      <c r="O21" s="90"/>
      <c r="P21" s="89"/>
    </row>
    <row r="22" spans="1:16" ht="15.75" x14ac:dyDescent="0.25">
      <c r="A22" s="399" t="s">
        <v>18</v>
      </c>
      <c r="B22" s="408" t="s">
        <v>19</v>
      </c>
      <c r="C22" s="416">
        <v>20</v>
      </c>
      <c r="D22" s="457">
        <f t="shared" si="0"/>
        <v>20</v>
      </c>
      <c r="E22" s="470" t="s">
        <v>1659</v>
      </c>
      <c r="F22" s="424" t="s">
        <v>1659</v>
      </c>
      <c r="G22" s="432" t="s">
        <v>1659</v>
      </c>
      <c r="I22" s="90"/>
      <c r="J22" s="89"/>
      <c r="L22" s="90"/>
      <c r="M22" s="89"/>
      <c r="O22" s="90"/>
      <c r="P22" s="89"/>
    </row>
    <row r="23" spans="1:16" ht="15.75" x14ac:dyDescent="0.25">
      <c r="A23" s="397" t="s">
        <v>20</v>
      </c>
      <c r="B23" s="405" t="s">
        <v>21</v>
      </c>
      <c r="C23" s="417">
        <v>70</v>
      </c>
      <c r="D23" s="457">
        <f t="shared" si="0"/>
        <v>70</v>
      </c>
      <c r="E23" s="469">
        <f>C23*60%</f>
        <v>42</v>
      </c>
      <c r="F23" s="450">
        <f>C23-E23</f>
        <v>28</v>
      </c>
      <c r="G23" s="433">
        <f>C23</f>
        <v>70</v>
      </c>
      <c r="I23" s="90"/>
      <c r="J23" s="89"/>
      <c r="L23" s="90"/>
      <c r="M23" s="89"/>
      <c r="O23" s="90"/>
      <c r="P23" s="89"/>
    </row>
    <row r="24" spans="1:16" ht="15.75" x14ac:dyDescent="0.25">
      <c r="A24" s="397" t="s">
        <v>22</v>
      </c>
      <c r="B24" s="405" t="s">
        <v>23</v>
      </c>
      <c r="C24" s="418">
        <v>86</v>
      </c>
      <c r="D24" s="459">
        <f t="shared" si="0"/>
        <v>86</v>
      </c>
      <c r="E24" s="471">
        <f>C24</f>
        <v>86</v>
      </c>
      <c r="F24" s="451">
        <f>C24-E24</f>
        <v>0</v>
      </c>
      <c r="G24" s="434">
        <f>C24</f>
        <v>86</v>
      </c>
      <c r="I24" s="90"/>
      <c r="J24" s="89"/>
      <c r="L24" s="90"/>
      <c r="M24" s="89"/>
      <c r="O24" s="90"/>
      <c r="P24" s="89"/>
    </row>
    <row r="25" spans="1:16" ht="47.25" x14ac:dyDescent="0.25">
      <c r="A25" s="398"/>
      <c r="B25" s="407" t="s">
        <v>24</v>
      </c>
      <c r="C25" s="419"/>
      <c r="D25" s="460"/>
      <c r="E25" s="472"/>
      <c r="F25" s="452"/>
      <c r="G25" s="435"/>
      <c r="I25" s="90"/>
      <c r="J25" s="89"/>
      <c r="L25" s="90"/>
      <c r="M25" s="89"/>
      <c r="O25" s="90"/>
      <c r="P25" s="89"/>
    </row>
    <row r="26" spans="1:16" ht="15.75" x14ac:dyDescent="0.25">
      <c r="A26" s="398" t="s">
        <v>25</v>
      </c>
      <c r="B26" s="407" t="s">
        <v>26</v>
      </c>
      <c r="C26" s="415">
        <v>47</v>
      </c>
      <c r="D26" s="457">
        <f>C26</f>
        <v>47</v>
      </c>
      <c r="E26" s="470" t="s">
        <v>1659</v>
      </c>
      <c r="F26" s="424" t="s">
        <v>1659</v>
      </c>
      <c r="G26" s="432" t="s">
        <v>1659</v>
      </c>
      <c r="I26" s="90"/>
      <c r="J26" s="89"/>
      <c r="L26" s="90"/>
      <c r="M26" s="89"/>
      <c r="O26" s="90"/>
      <c r="P26" s="89"/>
    </row>
    <row r="27" spans="1:16" ht="15.75" x14ac:dyDescent="0.25">
      <c r="A27" s="397" t="s">
        <v>27</v>
      </c>
      <c r="B27" s="405" t="s">
        <v>28</v>
      </c>
      <c r="C27" s="417">
        <v>62</v>
      </c>
      <c r="D27" s="457">
        <f>C27</f>
        <v>62</v>
      </c>
      <c r="E27" s="469">
        <f>C27</f>
        <v>62</v>
      </c>
      <c r="F27" s="446">
        <f>C27-E27</f>
        <v>0</v>
      </c>
      <c r="G27" s="430">
        <f>C27</f>
        <v>62</v>
      </c>
      <c r="I27" s="90"/>
      <c r="J27" s="89"/>
      <c r="L27" s="90"/>
      <c r="M27" s="89"/>
      <c r="O27" s="90"/>
      <c r="P27" s="89"/>
    </row>
    <row r="28" spans="1:16" ht="15.75" x14ac:dyDescent="0.25">
      <c r="A28" s="397" t="s">
        <v>29</v>
      </c>
      <c r="B28" s="405" t="s">
        <v>30</v>
      </c>
      <c r="C28" s="418">
        <v>850</v>
      </c>
      <c r="D28" s="461" t="s">
        <v>1659</v>
      </c>
      <c r="E28" s="455">
        <f>C28*60%</f>
        <v>510</v>
      </c>
      <c r="F28" s="451">
        <f>C28-E28</f>
        <v>340</v>
      </c>
      <c r="G28" s="436">
        <f>C28</f>
        <v>850</v>
      </c>
      <c r="I28" s="90"/>
      <c r="J28" s="89"/>
      <c r="L28" s="90"/>
      <c r="M28" s="89"/>
      <c r="O28" s="90"/>
      <c r="P28" s="89"/>
    </row>
    <row r="29" spans="1:16" ht="15.75" x14ac:dyDescent="0.25">
      <c r="A29" s="398"/>
      <c r="B29" s="409" t="s">
        <v>31</v>
      </c>
      <c r="C29" s="419"/>
      <c r="D29" s="462"/>
      <c r="E29" s="473"/>
      <c r="F29" s="452"/>
      <c r="G29" s="437"/>
      <c r="I29" s="90"/>
      <c r="J29" s="89"/>
      <c r="L29" s="90"/>
      <c r="M29" s="89"/>
      <c r="O29" s="90"/>
      <c r="P29" s="89"/>
    </row>
    <row r="30" spans="1:16" ht="15.75" x14ac:dyDescent="0.25">
      <c r="A30" s="397" t="s">
        <v>32</v>
      </c>
      <c r="B30" s="405" t="s">
        <v>33</v>
      </c>
      <c r="C30" s="418">
        <v>78</v>
      </c>
      <c r="D30" s="461" t="s">
        <v>1659</v>
      </c>
      <c r="E30" s="455">
        <f>C30</f>
        <v>78</v>
      </c>
      <c r="F30" s="451">
        <f>C30-E30</f>
        <v>0</v>
      </c>
      <c r="G30" s="436">
        <f>C30</f>
        <v>78</v>
      </c>
      <c r="I30" s="90"/>
      <c r="J30" s="89"/>
      <c r="L30" s="90"/>
      <c r="M30" s="89"/>
      <c r="O30" s="90"/>
      <c r="P30" s="89"/>
    </row>
    <row r="31" spans="1:16" ht="15.75" x14ac:dyDescent="0.25">
      <c r="A31" s="398"/>
      <c r="B31" s="407" t="s">
        <v>34</v>
      </c>
      <c r="C31" s="419"/>
      <c r="D31" s="462"/>
      <c r="E31" s="473"/>
      <c r="F31" s="452"/>
      <c r="G31" s="437"/>
      <c r="I31" s="90"/>
      <c r="J31" s="89"/>
      <c r="L31" s="90"/>
      <c r="M31" s="89"/>
      <c r="O31" s="90"/>
      <c r="P31" s="89"/>
    </row>
    <row r="32" spans="1:16" ht="15.75" x14ac:dyDescent="0.25">
      <c r="A32" s="397" t="s">
        <v>35</v>
      </c>
      <c r="B32" s="405" t="s">
        <v>36</v>
      </c>
      <c r="C32" s="418">
        <v>150</v>
      </c>
      <c r="D32" s="461" t="s">
        <v>1659</v>
      </c>
      <c r="E32" s="455">
        <f>C32</f>
        <v>150</v>
      </c>
      <c r="F32" s="451">
        <f>C32-E32</f>
        <v>0</v>
      </c>
      <c r="G32" s="436">
        <f>C32</f>
        <v>150</v>
      </c>
      <c r="I32" s="90"/>
      <c r="J32" s="89"/>
      <c r="L32" s="90"/>
      <c r="M32" s="89"/>
      <c r="O32" s="90"/>
      <c r="P32" s="89"/>
    </row>
    <row r="33" spans="1:16" ht="15.75" x14ac:dyDescent="0.25">
      <c r="A33" s="398"/>
      <c r="B33" s="407" t="s">
        <v>37</v>
      </c>
      <c r="C33" s="419"/>
      <c r="D33" s="462"/>
      <c r="E33" s="473"/>
      <c r="F33" s="452"/>
      <c r="G33" s="437"/>
      <c r="I33" s="90"/>
      <c r="J33" s="89"/>
      <c r="L33" s="90"/>
      <c r="M33" s="89"/>
      <c r="O33" s="90"/>
      <c r="P33" s="89"/>
    </row>
    <row r="34" spans="1:16" ht="15.75" x14ac:dyDescent="0.25">
      <c r="A34" s="398" t="s">
        <v>38</v>
      </c>
      <c r="B34" s="407" t="s">
        <v>39</v>
      </c>
      <c r="C34" s="415">
        <v>78</v>
      </c>
      <c r="D34" s="457">
        <f t="shared" ref="D34:D41" si="2">C34</f>
        <v>78</v>
      </c>
      <c r="E34" s="469">
        <f>C34*60%</f>
        <v>46.8</v>
      </c>
      <c r="F34" s="446">
        <f>C34-E34</f>
        <v>31.200000000000003</v>
      </c>
      <c r="G34" s="430">
        <f>C34</f>
        <v>78</v>
      </c>
      <c r="I34" s="90"/>
      <c r="J34" s="89"/>
      <c r="L34" s="90"/>
      <c r="M34" s="89"/>
      <c r="O34" s="90"/>
      <c r="P34" s="89"/>
    </row>
    <row r="35" spans="1:16" ht="31.5" x14ac:dyDescent="0.25">
      <c r="A35" s="399" t="s">
        <v>40</v>
      </c>
      <c r="B35" s="408" t="s">
        <v>41</v>
      </c>
      <c r="C35" s="416">
        <v>170</v>
      </c>
      <c r="D35" s="457">
        <f t="shared" si="2"/>
        <v>170</v>
      </c>
      <c r="E35" s="469">
        <f>C35*60%</f>
        <v>102</v>
      </c>
      <c r="F35" s="446">
        <f>C35-E35</f>
        <v>68</v>
      </c>
      <c r="G35" s="430">
        <f>C35</f>
        <v>170</v>
      </c>
      <c r="I35" s="90"/>
      <c r="J35" s="89"/>
      <c r="L35" s="90"/>
      <c r="M35" s="89"/>
      <c r="O35" s="90"/>
      <c r="P35" s="89"/>
    </row>
    <row r="36" spans="1:16" ht="15.75" x14ac:dyDescent="0.25">
      <c r="A36" s="399" t="s">
        <v>42</v>
      </c>
      <c r="B36" s="408" t="s">
        <v>43</v>
      </c>
      <c r="C36" s="416">
        <v>100</v>
      </c>
      <c r="D36" s="463">
        <f t="shared" si="2"/>
        <v>100</v>
      </c>
      <c r="E36" s="474">
        <f>C36*60%</f>
        <v>60</v>
      </c>
      <c r="F36" s="454">
        <f>C36-E36</f>
        <v>40</v>
      </c>
      <c r="G36" s="438">
        <f>C36</f>
        <v>100</v>
      </c>
      <c r="I36" s="90"/>
      <c r="J36" s="89"/>
      <c r="L36" s="90"/>
      <c r="M36" s="89"/>
      <c r="O36" s="90"/>
      <c r="P36" s="89"/>
    </row>
    <row r="37" spans="1:16" ht="47.25" x14ac:dyDescent="0.25">
      <c r="A37" s="399" t="s">
        <v>44</v>
      </c>
      <c r="B37" s="408" t="s">
        <v>45</v>
      </c>
      <c r="C37" s="415">
        <v>546</v>
      </c>
      <c r="D37" s="464">
        <f t="shared" si="2"/>
        <v>546</v>
      </c>
      <c r="E37" s="470" t="s">
        <v>1659</v>
      </c>
      <c r="F37" s="424" t="s">
        <v>1659</v>
      </c>
      <c r="G37" s="432" t="s">
        <v>1659</v>
      </c>
      <c r="I37" s="90"/>
      <c r="J37" s="89"/>
      <c r="L37" s="90"/>
      <c r="M37" s="89"/>
      <c r="O37" s="90"/>
      <c r="P37" s="89"/>
    </row>
    <row r="38" spans="1:16" ht="31.5" x14ac:dyDescent="0.25">
      <c r="A38" s="399" t="s">
        <v>46</v>
      </c>
      <c r="B38" s="408" t="s">
        <v>47</v>
      </c>
      <c r="C38" s="416">
        <v>20</v>
      </c>
      <c r="D38" s="457">
        <f t="shared" si="2"/>
        <v>20</v>
      </c>
      <c r="E38" s="470" t="s">
        <v>1659</v>
      </c>
      <c r="F38" s="424" t="s">
        <v>1659</v>
      </c>
      <c r="G38" s="432" t="s">
        <v>1659</v>
      </c>
      <c r="I38" s="90"/>
      <c r="J38" s="89"/>
      <c r="L38" s="90"/>
      <c r="M38" s="89"/>
      <c r="O38" s="90"/>
      <c r="P38" s="89"/>
    </row>
    <row r="39" spans="1:16" ht="31.5" x14ac:dyDescent="0.25">
      <c r="A39" s="399" t="s">
        <v>48</v>
      </c>
      <c r="B39" s="408" t="s">
        <v>49</v>
      </c>
      <c r="C39" s="416">
        <v>780</v>
      </c>
      <c r="D39" s="457">
        <f t="shared" si="2"/>
        <v>780</v>
      </c>
      <c r="E39" s="470" t="s">
        <v>1659</v>
      </c>
      <c r="F39" s="424" t="s">
        <v>1659</v>
      </c>
      <c r="G39" s="432" t="s">
        <v>1659</v>
      </c>
      <c r="I39" s="90"/>
      <c r="J39" s="89"/>
      <c r="L39" s="90"/>
      <c r="M39" s="89"/>
      <c r="P39" s="89"/>
    </row>
    <row r="40" spans="1:16" ht="15.75" x14ac:dyDescent="0.25">
      <c r="A40" s="397" t="s">
        <v>50</v>
      </c>
      <c r="B40" s="405" t="s">
        <v>51</v>
      </c>
      <c r="C40" s="417">
        <v>20</v>
      </c>
      <c r="D40" s="457">
        <f t="shared" si="2"/>
        <v>20</v>
      </c>
      <c r="E40" s="470" t="s">
        <v>1659</v>
      </c>
      <c r="F40" s="424" t="s">
        <v>1659</v>
      </c>
      <c r="G40" s="432" t="s">
        <v>1659</v>
      </c>
      <c r="I40" s="90"/>
      <c r="J40" s="89"/>
      <c r="L40" s="90"/>
      <c r="M40" s="89"/>
      <c r="P40" s="89"/>
    </row>
    <row r="41" spans="1:16" ht="20.25" customHeight="1" x14ac:dyDescent="0.25">
      <c r="A41" s="397" t="s">
        <v>52</v>
      </c>
      <c r="B41" s="405" t="s">
        <v>53</v>
      </c>
      <c r="C41" s="417">
        <v>390</v>
      </c>
      <c r="D41" s="457">
        <f t="shared" si="2"/>
        <v>390</v>
      </c>
      <c r="E41" s="475">
        <v>390</v>
      </c>
      <c r="F41" s="425">
        <v>0</v>
      </c>
      <c r="G41" s="439">
        <v>0</v>
      </c>
      <c r="I41" s="90"/>
      <c r="J41" s="89"/>
      <c r="L41" s="91"/>
      <c r="M41" s="89"/>
      <c r="P41" s="89"/>
    </row>
    <row r="42" spans="1:16" ht="111.75" customHeight="1" x14ac:dyDescent="0.25">
      <c r="A42" s="398"/>
      <c r="B42" s="407" t="s">
        <v>54</v>
      </c>
      <c r="C42" s="415"/>
      <c r="D42" s="465"/>
      <c r="E42" s="534" t="s">
        <v>2017</v>
      </c>
      <c r="F42" s="535"/>
      <c r="G42" s="440"/>
      <c r="J42" s="89"/>
      <c r="P42" s="89"/>
    </row>
    <row r="43" spans="1:16" ht="15.75" x14ac:dyDescent="0.25">
      <c r="A43" s="400" t="s">
        <v>55</v>
      </c>
      <c r="B43" s="409" t="s">
        <v>56</v>
      </c>
      <c r="C43" s="420">
        <v>468</v>
      </c>
      <c r="D43" s="457">
        <f>C43</f>
        <v>468</v>
      </c>
      <c r="E43" s="470" t="s">
        <v>1659</v>
      </c>
      <c r="F43" s="424" t="s">
        <v>1659</v>
      </c>
      <c r="G43" s="432" t="s">
        <v>1659</v>
      </c>
      <c r="I43" s="90"/>
      <c r="J43" s="89"/>
      <c r="K43" s="3"/>
      <c r="P43" s="89"/>
    </row>
    <row r="44" spans="1:16" ht="15.75" x14ac:dyDescent="0.25">
      <c r="A44" s="397" t="s">
        <v>57</v>
      </c>
      <c r="B44" s="405" t="s">
        <v>58</v>
      </c>
      <c r="C44" s="418">
        <v>78</v>
      </c>
      <c r="D44" s="466">
        <f>C44</f>
        <v>78</v>
      </c>
      <c r="E44" s="453" t="s">
        <v>1659</v>
      </c>
      <c r="F44" s="426" t="s">
        <v>1659</v>
      </c>
      <c r="G44" s="441" t="s">
        <v>1659</v>
      </c>
      <c r="I44" s="90"/>
      <c r="J44" s="89"/>
      <c r="P44" s="89"/>
    </row>
    <row r="45" spans="1:16" ht="16.5" thickBot="1" x14ac:dyDescent="0.3">
      <c r="A45" s="401"/>
      <c r="B45" s="410" t="s">
        <v>59</v>
      </c>
      <c r="C45" s="421"/>
      <c r="D45" s="467"/>
      <c r="E45" s="476"/>
      <c r="F45" s="427"/>
      <c r="G45" s="442"/>
      <c r="P45" s="89"/>
    </row>
    <row r="46" spans="1:16" ht="15.75" x14ac:dyDescent="0.25">
      <c r="A46" s="95"/>
      <c r="B46" s="94"/>
      <c r="C46" s="96"/>
      <c r="D46" s="97"/>
      <c r="E46" s="97"/>
      <c r="F46" s="97"/>
      <c r="G46" s="97"/>
    </row>
    <row r="47" spans="1:16" ht="15.75" x14ac:dyDescent="0.25">
      <c r="A47" s="95"/>
      <c r="B47" s="363" t="s">
        <v>2044</v>
      </c>
      <c r="C47" s="363"/>
      <c r="D47" s="363"/>
      <c r="E47" s="363"/>
      <c r="F47" s="363"/>
      <c r="G47" s="363"/>
    </row>
    <row r="48" spans="1:16" ht="15.75" x14ac:dyDescent="0.25">
      <c r="A48" s="95"/>
      <c r="B48" s="363"/>
      <c r="C48" s="363"/>
      <c r="D48" s="363"/>
      <c r="E48" s="363"/>
      <c r="F48" s="363"/>
      <c r="G48" s="363"/>
    </row>
    <row r="49" spans="1:7" ht="42" customHeight="1" x14ac:dyDescent="0.25">
      <c r="A49" s="95"/>
      <c r="B49" s="363"/>
      <c r="C49" s="363"/>
      <c r="D49" s="363"/>
      <c r="E49" s="363"/>
      <c r="F49" s="363"/>
      <c r="G49" s="363"/>
    </row>
    <row r="50" spans="1:7" ht="45" customHeight="1" x14ac:dyDescent="0.25">
      <c r="A50" s="95"/>
      <c r="B50" s="363"/>
      <c r="C50" s="363"/>
      <c r="D50" s="363"/>
      <c r="E50" s="363"/>
      <c r="F50" s="363"/>
      <c r="G50" s="363"/>
    </row>
    <row r="51" spans="1:7" ht="42" customHeight="1" x14ac:dyDescent="0.25">
      <c r="A51" s="95"/>
      <c r="B51" s="363"/>
      <c r="C51" s="363"/>
      <c r="D51" s="363"/>
      <c r="E51" s="363"/>
      <c r="F51" s="363"/>
      <c r="G51" s="363"/>
    </row>
    <row r="52" spans="1:7" ht="41.25" customHeight="1" x14ac:dyDescent="0.25">
      <c r="A52" s="95"/>
      <c r="B52" s="363"/>
      <c r="C52" s="363"/>
      <c r="D52" s="363"/>
      <c r="E52" s="363"/>
      <c r="F52" s="363"/>
      <c r="G52" s="363"/>
    </row>
    <row r="53" spans="1:7" ht="49.5" customHeight="1" x14ac:dyDescent="0.25">
      <c r="A53" s="95"/>
      <c r="B53" s="363"/>
      <c r="C53" s="363"/>
      <c r="D53" s="363"/>
      <c r="E53" s="363"/>
      <c r="F53" s="363"/>
      <c r="G53" s="363"/>
    </row>
    <row r="54" spans="1:7" ht="45.75" customHeight="1" thickBot="1" x14ac:dyDescent="0.3">
      <c r="B54" s="490" t="s">
        <v>2018</v>
      </c>
      <c r="C54" s="490"/>
      <c r="D54" s="490"/>
      <c r="E54" s="490"/>
      <c r="F54" s="490"/>
      <c r="G54" s="490"/>
    </row>
    <row r="55" spans="1:7" ht="24.75" customHeight="1" thickBot="1" x14ac:dyDescent="0.3">
      <c r="A55" s="394" t="s">
        <v>0</v>
      </c>
      <c r="B55" s="402" t="s">
        <v>1</v>
      </c>
      <c r="C55" s="411" t="s">
        <v>1989</v>
      </c>
      <c r="D55" s="530" t="s">
        <v>203</v>
      </c>
      <c r="E55" s="531"/>
      <c r="F55" s="531"/>
      <c r="G55" s="532"/>
    </row>
    <row r="56" spans="1:7" ht="158.25" customHeight="1" x14ac:dyDescent="0.25">
      <c r="A56" s="395"/>
      <c r="B56" s="403"/>
      <c r="C56" s="412"/>
      <c r="D56" s="526" t="s">
        <v>1990</v>
      </c>
      <c r="E56" s="527" t="s">
        <v>2043</v>
      </c>
      <c r="F56" s="528"/>
      <c r="G56" s="529" t="s">
        <v>2046</v>
      </c>
    </row>
    <row r="57" spans="1:7" ht="47.25" x14ac:dyDescent="0.25">
      <c r="A57" s="505" t="s">
        <v>1850</v>
      </c>
      <c r="B57" s="428" t="s">
        <v>1851</v>
      </c>
      <c r="C57" s="428" t="s">
        <v>1852</v>
      </c>
      <c r="D57" s="511" t="s">
        <v>1858</v>
      </c>
      <c r="E57" s="520" t="s">
        <v>2116</v>
      </c>
      <c r="F57" s="423" t="s">
        <v>2111</v>
      </c>
      <c r="G57" s="428" t="s">
        <v>2114</v>
      </c>
    </row>
    <row r="58" spans="1:7" ht="51.75" customHeight="1" x14ac:dyDescent="0.25">
      <c r="A58" s="506"/>
      <c r="B58" s="429"/>
      <c r="C58" s="429"/>
      <c r="D58" s="512"/>
      <c r="E58" s="468" t="s">
        <v>2115</v>
      </c>
      <c r="F58" s="445" t="s">
        <v>2113</v>
      </c>
      <c r="G58" s="429"/>
    </row>
    <row r="59" spans="1:7" ht="31.5" x14ac:dyDescent="0.25">
      <c r="A59" s="507" t="s">
        <v>2</v>
      </c>
      <c r="B59" s="501" t="s">
        <v>3</v>
      </c>
      <c r="C59" s="497">
        <v>133</v>
      </c>
      <c r="D59" s="513">
        <f>C59</f>
        <v>133</v>
      </c>
      <c r="E59" s="521">
        <f>C59*60%</f>
        <v>79.8</v>
      </c>
      <c r="F59" s="491">
        <f>C59-E59</f>
        <v>53.2</v>
      </c>
      <c r="G59" s="497">
        <f>C59</f>
        <v>133</v>
      </c>
    </row>
    <row r="60" spans="1:7" ht="47.25" x14ac:dyDescent="0.25">
      <c r="A60" s="508"/>
      <c r="B60" s="502" t="s">
        <v>1987</v>
      </c>
      <c r="C60" s="498"/>
      <c r="D60" s="514"/>
      <c r="E60" s="522"/>
      <c r="F60" s="492"/>
      <c r="G60" s="498"/>
    </row>
    <row r="61" spans="1:7" ht="15.75" x14ac:dyDescent="0.25">
      <c r="A61" s="508" t="s">
        <v>4</v>
      </c>
      <c r="B61" s="502" t="s">
        <v>5</v>
      </c>
      <c r="C61" s="499">
        <v>94</v>
      </c>
      <c r="D61" s="515">
        <f>C61</f>
        <v>94</v>
      </c>
      <c r="E61" s="523">
        <f>C61</f>
        <v>94</v>
      </c>
      <c r="F61" s="493">
        <f>C61-E61</f>
        <v>0</v>
      </c>
      <c r="G61" s="517">
        <f>C61</f>
        <v>94</v>
      </c>
    </row>
    <row r="62" spans="1:7" ht="31.5" x14ac:dyDescent="0.25">
      <c r="A62" s="509" t="s">
        <v>6</v>
      </c>
      <c r="B62" s="503" t="s">
        <v>7</v>
      </c>
      <c r="C62" s="500">
        <v>120</v>
      </c>
      <c r="D62" s="515">
        <f>C62</f>
        <v>120</v>
      </c>
      <c r="E62" s="523">
        <f>C62*60%</f>
        <v>72</v>
      </c>
      <c r="F62" s="493">
        <f>C62-E62</f>
        <v>48</v>
      </c>
      <c r="G62" s="517">
        <f>C62</f>
        <v>120</v>
      </c>
    </row>
    <row r="63" spans="1:7" ht="15.75" x14ac:dyDescent="0.25">
      <c r="A63" s="509" t="s">
        <v>10</v>
      </c>
      <c r="B63" s="503" t="s">
        <v>11</v>
      </c>
      <c r="C63" s="500">
        <v>39</v>
      </c>
      <c r="D63" s="515">
        <f>C63</f>
        <v>39</v>
      </c>
      <c r="E63" s="523">
        <f>C63</f>
        <v>39</v>
      </c>
      <c r="F63" s="493">
        <f>C63-E63</f>
        <v>0</v>
      </c>
      <c r="G63" s="517">
        <f>C63</f>
        <v>39</v>
      </c>
    </row>
    <row r="64" spans="1:7" ht="15.75" x14ac:dyDescent="0.25">
      <c r="A64" s="507" t="s">
        <v>57</v>
      </c>
      <c r="B64" s="501" t="s">
        <v>58</v>
      </c>
      <c r="C64" s="495">
        <v>78</v>
      </c>
      <c r="D64" s="516">
        <f>C64</f>
        <v>78</v>
      </c>
      <c r="E64" s="524" t="s">
        <v>1659</v>
      </c>
      <c r="F64" s="518" t="s">
        <v>1659</v>
      </c>
      <c r="G64" s="518" t="s">
        <v>1659</v>
      </c>
    </row>
    <row r="65" spans="1:7" ht="16.5" thickBot="1" x14ac:dyDescent="0.3">
      <c r="A65" s="510"/>
      <c r="B65" s="504" t="s">
        <v>59</v>
      </c>
      <c r="C65" s="496"/>
      <c r="D65" s="494"/>
      <c r="E65" s="525"/>
      <c r="F65" s="519"/>
      <c r="G65" s="519"/>
    </row>
    <row r="66" spans="1:7" ht="9" customHeight="1" x14ac:dyDescent="0.25">
      <c r="A66" s="98"/>
      <c r="B66" s="363" t="s">
        <v>2045</v>
      </c>
      <c r="C66" s="363"/>
      <c r="D66" s="363"/>
      <c r="E66" s="363"/>
      <c r="F66" s="363"/>
      <c r="G66" s="363"/>
    </row>
    <row r="67" spans="1:7" ht="30" customHeight="1" x14ac:dyDescent="0.25">
      <c r="A67" s="98"/>
      <c r="B67" s="363"/>
      <c r="C67" s="363"/>
      <c r="D67" s="363"/>
      <c r="E67" s="363"/>
      <c r="F67" s="363"/>
      <c r="G67" s="363"/>
    </row>
    <row r="68" spans="1:7" ht="33.75" customHeight="1" x14ac:dyDescent="0.25">
      <c r="A68" s="98"/>
      <c r="B68" s="363"/>
      <c r="C68" s="363"/>
      <c r="D68" s="363"/>
      <c r="E68" s="363"/>
      <c r="F68" s="363"/>
      <c r="G68" s="363"/>
    </row>
    <row r="69" spans="1:7" ht="33.75" customHeight="1" x14ac:dyDescent="0.25">
      <c r="A69" s="98"/>
      <c r="B69" s="363"/>
      <c r="C69" s="363"/>
      <c r="D69" s="363"/>
      <c r="E69" s="363"/>
      <c r="F69" s="363"/>
      <c r="G69" s="363"/>
    </row>
    <row r="70" spans="1:7" ht="37.5" customHeight="1" x14ac:dyDescent="0.25">
      <c r="A70" s="98"/>
      <c r="B70" s="363"/>
      <c r="C70" s="363"/>
      <c r="D70" s="363"/>
      <c r="E70" s="363"/>
      <c r="F70" s="363"/>
      <c r="G70" s="363"/>
    </row>
    <row r="71" spans="1:7" ht="30" customHeight="1" x14ac:dyDescent="0.25">
      <c r="A71" s="98"/>
      <c r="B71" s="363"/>
      <c r="C71" s="363"/>
      <c r="D71" s="363"/>
      <c r="E71" s="363"/>
      <c r="F71" s="363"/>
      <c r="G71" s="363"/>
    </row>
    <row r="72" spans="1:7" ht="57.75" customHeight="1" x14ac:dyDescent="0.25">
      <c r="A72" s="98"/>
      <c r="B72" s="363"/>
      <c r="C72" s="363"/>
      <c r="D72" s="363"/>
      <c r="E72" s="363"/>
      <c r="F72" s="363"/>
      <c r="G72" s="363"/>
    </row>
    <row r="73" spans="1:7" ht="15.75" x14ac:dyDescent="0.25">
      <c r="A73" s="98"/>
      <c r="B73" s="99"/>
      <c r="C73" s="100"/>
      <c r="D73" s="101"/>
      <c r="E73" s="101"/>
      <c r="F73" s="101"/>
      <c r="G73" s="101"/>
    </row>
    <row r="74" spans="1:7" ht="15" customHeight="1" x14ac:dyDescent="0.25">
      <c r="A74" s="13"/>
      <c r="B74" s="361" t="s">
        <v>1988</v>
      </c>
      <c r="C74" s="361"/>
      <c r="D74" s="361"/>
      <c r="E74" s="361"/>
      <c r="F74" s="361"/>
      <c r="G74" s="361"/>
    </row>
    <row r="75" spans="1:7" ht="15" customHeight="1" x14ac:dyDescent="0.25">
      <c r="A75" s="113"/>
      <c r="B75" s="360" t="s">
        <v>2016</v>
      </c>
      <c r="C75" s="360"/>
      <c r="D75" s="360"/>
      <c r="E75" s="360"/>
      <c r="F75" s="360"/>
      <c r="G75" s="360"/>
    </row>
    <row r="76" spans="1:7" ht="15" customHeight="1" x14ac:dyDescent="0.25">
      <c r="A76" s="113"/>
      <c r="B76" s="114"/>
      <c r="C76" s="114"/>
      <c r="D76" s="114"/>
      <c r="E76" s="114"/>
      <c r="F76" s="114"/>
      <c r="G76" s="114"/>
    </row>
    <row r="77" spans="1:7" ht="15" customHeight="1" x14ac:dyDescent="0.25">
      <c r="A77" s="113"/>
      <c r="B77" s="88"/>
      <c r="C77" s="88"/>
      <c r="D77" s="88"/>
      <c r="E77" s="88"/>
      <c r="F77" s="88"/>
      <c r="G77" s="88"/>
    </row>
    <row r="78" spans="1:7" ht="15" customHeight="1" x14ac:dyDescent="0.25">
      <c r="A78" s="113"/>
      <c r="B78" s="359" t="s">
        <v>2014</v>
      </c>
      <c r="C78" s="359"/>
      <c r="D78" s="359"/>
      <c r="E78" s="359"/>
      <c r="F78" s="359"/>
      <c r="G78" s="359"/>
    </row>
    <row r="79" spans="1:7" ht="15.75" x14ac:dyDescent="0.25">
      <c r="A79" s="98"/>
      <c r="B79" s="99"/>
      <c r="C79" s="100"/>
      <c r="D79" s="101"/>
      <c r="E79" s="101"/>
      <c r="F79" s="101"/>
      <c r="G79" s="101"/>
    </row>
    <row r="80" spans="1:7" ht="15.75" customHeight="1" x14ac:dyDescent="0.25">
      <c r="A80" s="362" t="s">
        <v>0</v>
      </c>
      <c r="B80" s="362" t="s">
        <v>1</v>
      </c>
      <c r="C80" s="355" t="s">
        <v>1989</v>
      </c>
      <c r="D80" s="355" t="s">
        <v>2015</v>
      </c>
      <c r="E80" s="136"/>
      <c r="F80" s="136"/>
      <c r="G80" s="136"/>
    </row>
    <row r="81" spans="1:8" ht="124.5" customHeight="1" x14ac:dyDescent="0.25">
      <c r="A81" s="362"/>
      <c r="B81" s="362"/>
      <c r="C81" s="356"/>
      <c r="D81" s="356"/>
      <c r="E81" s="133"/>
      <c r="F81" s="133"/>
      <c r="G81" s="133"/>
    </row>
    <row r="82" spans="1:8" ht="15.75" x14ac:dyDescent="0.25">
      <c r="A82" s="92" t="s">
        <v>1850</v>
      </c>
      <c r="B82" s="93" t="s">
        <v>1851</v>
      </c>
      <c r="C82" s="137" t="s">
        <v>1852</v>
      </c>
      <c r="D82" s="138" t="s">
        <v>1853</v>
      </c>
      <c r="E82" s="133"/>
      <c r="F82" s="133"/>
      <c r="G82" s="133"/>
    </row>
    <row r="83" spans="1:8" s="16" customFormat="1" ht="15.75" x14ac:dyDescent="0.25">
      <c r="A83" s="102" t="s">
        <v>10</v>
      </c>
      <c r="B83" s="103" t="s">
        <v>11</v>
      </c>
      <c r="C83" s="139">
        <v>39</v>
      </c>
      <c r="D83" s="146">
        <f>C83</f>
        <v>39</v>
      </c>
      <c r="E83" s="134"/>
      <c r="F83" s="134"/>
      <c r="G83" s="134"/>
      <c r="H83" s="15"/>
    </row>
    <row r="84" spans="1:8" s="16" customFormat="1" ht="31.5" x14ac:dyDescent="0.25">
      <c r="A84" s="102" t="s">
        <v>14</v>
      </c>
      <c r="B84" s="103" t="s">
        <v>15</v>
      </c>
      <c r="C84" s="139">
        <v>109</v>
      </c>
      <c r="D84" s="146">
        <f>C84</f>
        <v>109</v>
      </c>
      <c r="E84" s="134"/>
      <c r="F84" s="134"/>
      <c r="G84" s="134"/>
      <c r="H84" s="15"/>
    </row>
    <row r="85" spans="1:8" s="16" customFormat="1" ht="15.75" x14ac:dyDescent="0.25">
      <c r="A85" s="104" t="s">
        <v>16</v>
      </c>
      <c r="B85" s="105" t="s">
        <v>17</v>
      </c>
      <c r="C85" s="140">
        <v>94</v>
      </c>
      <c r="D85" s="146">
        <f>C85</f>
        <v>94</v>
      </c>
      <c r="E85" s="134"/>
      <c r="F85" s="134"/>
      <c r="G85" s="134"/>
      <c r="H85" s="15"/>
    </row>
    <row r="86" spans="1:8" s="16" customFormat="1" ht="15.75" x14ac:dyDescent="0.25">
      <c r="A86" s="106" t="s">
        <v>22</v>
      </c>
      <c r="B86" s="105" t="s">
        <v>23</v>
      </c>
      <c r="C86" s="141">
        <v>86</v>
      </c>
      <c r="D86" s="146">
        <f>C86</f>
        <v>86</v>
      </c>
      <c r="E86" s="134"/>
      <c r="F86" s="134"/>
      <c r="G86" s="134"/>
      <c r="H86" s="15"/>
    </row>
    <row r="87" spans="1:8" s="16" customFormat="1" ht="47.25" x14ac:dyDescent="0.25">
      <c r="A87" s="107"/>
      <c r="B87" s="108" t="s">
        <v>24</v>
      </c>
      <c r="C87" s="142"/>
      <c r="D87" s="147"/>
      <c r="E87" s="135"/>
      <c r="F87" s="135"/>
      <c r="G87" s="135"/>
      <c r="H87" s="15"/>
    </row>
    <row r="88" spans="1:8" s="16" customFormat="1" ht="15.75" x14ac:dyDescent="0.25">
      <c r="A88" s="104" t="s">
        <v>27</v>
      </c>
      <c r="B88" s="105" t="s">
        <v>28</v>
      </c>
      <c r="C88" s="140">
        <v>62</v>
      </c>
      <c r="D88" s="146">
        <f>C88</f>
        <v>62</v>
      </c>
      <c r="E88" s="134"/>
      <c r="F88" s="134"/>
      <c r="G88" s="134"/>
      <c r="H88" s="15"/>
    </row>
    <row r="89" spans="1:8" s="16" customFormat="1" ht="15.75" x14ac:dyDescent="0.25">
      <c r="A89" s="106" t="s">
        <v>32</v>
      </c>
      <c r="B89" s="105" t="s">
        <v>33</v>
      </c>
      <c r="C89" s="141">
        <v>78</v>
      </c>
      <c r="D89" s="148">
        <f>C89</f>
        <v>78</v>
      </c>
      <c r="E89" s="134"/>
      <c r="F89" s="134"/>
      <c r="G89" s="134"/>
      <c r="H89" s="15"/>
    </row>
    <row r="90" spans="1:8" s="16" customFormat="1" ht="15.75" x14ac:dyDescent="0.25">
      <c r="A90" s="109"/>
      <c r="B90" s="108" t="s">
        <v>34</v>
      </c>
      <c r="C90" s="143"/>
      <c r="D90" s="147"/>
      <c r="E90" s="135"/>
      <c r="F90" s="135"/>
      <c r="G90" s="135"/>
      <c r="H90" s="15"/>
    </row>
    <row r="91" spans="1:8" s="16" customFormat="1" ht="15.75" x14ac:dyDescent="0.25">
      <c r="A91" s="106" t="s">
        <v>35</v>
      </c>
      <c r="B91" s="105" t="s">
        <v>36</v>
      </c>
      <c r="C91" s="141">
        <v>150</v>
      </c>
      <c r="D91" s="148">
        <f>C91</f>
        <v>150</v>
      </c>
      <c r="E91" s="134"/>
      <c r="F91" s="134"/>
      <c r="G91" s="134"/>
      <c r="H91" s="15"/>
    </row>
    <row r="92" spans="1:8" s="16" customFormat="1" ht="15.75" x14ac:dyDescent="0.25">
      <c r="A92" s="107"/>
      <c r="B92" s="108" t="s">
        <v>37</v>
      </c>
      <c r="C92" s="142"/>
      <c r="D92" s="147"/>
      <c r="E92" s="135"/>
      <c r="F92" s="135"/>
      <c r="G92" s="135"/>
      <c r="H92" s="15"/>
    </row>
    <row r="94" spans="1:8" ht="18.75" customHeight="1" x14ac:dyDescent="0.25">
      <c r="A94" s="13"/>
      <c r="B94" s="357" t="s">
        <v>2013</v>
      </c>
      <c r="C94" s="357"/>
      <c r="D94" s="357"/>
      <c r="E94" s="357"/>
      <c r="F94" s="357"/>
      <c r="G94" s="357"/>
    </row>
    <row r="95" spans="1:8" ht="15.75" x14ac:dyDescent="0.25">
      <c r="A95" s="80"/>
      <c r="B95" s="80"/>
      <c r="C95" s="80"/>
      <c r="D95" s="110"/>
      <c r="E95" s="110"/>
      <c r="F95" s="110"/>
      <c r="G95" s="110"/>
    </row>
    <row r="96" spans="1:8" ht="15.75" customHeight="1" x14ac:dyDescent="0.25">
      <c r="A96" s="362" t="s">
        <v>0</v>
      </c>
      <c r="B96" s="362" t="s">
        <v>1</v>
      </c>
      <c r="C96" s="358" t="s">
        <v>1989</v>
      </c>
      <c r="D96" s="358" t="s">
        <v>2015</v>
      </c>
      <c r="E96" s="136"/>
      <c r="F96" s="136"/>
      <c r="G96" s="136"/>
    </row>
    <row r="97" spans="1:7" ht="109.5" customHeight="1" x14ac:dyDescent="0.25">
      <c r="A97" s="362"/>
      <c r="B97" s="362"/>
      <c r="C97" s="358"/>
      <c r="D97" s="358"/>
      <c r="E97" s="133"/>
      <c r="F97" s="133"/>
      <c r="G97" s="133"/>
    </row>
    <row r="98" spans="1:7" ht="18" customHeight="1" x14ac:dyDescent="0.25">
      <c r="A98" s="122" t="s">
        <v>1850</v>
      </c>
      <c r="B98" s="122" t="s">
        <v>1851</v>
      </c>
      <c r="C98" s="144" t="s">
        <v>1852</v>
      </c>
      <c r="D98" s="144" t="s">
        <v>1853</v>
      </c>
      <c r="E98" s="133"/>
      <c r="F98" s="133"/>
      <c r="G98" s="133"/>
    </row>
    <row r="99" spans="1:7" ht="15.75" x14ac:dyDescent="0.25">
      <c r="A99" s="102" t="s">
        <v>10</v>
      </c>
      <c r="B99" s="103" t="s">
        <v>11</v>
      </c>
      <c r="C99" s="139">
        <v>39</v>
      </c>
      <c r="D99" s="145">
        <f>C99</f>
        <v>39</v>
      </c>
      <c r="E99" s="134"/>
      <c r="F99" s="134"/>
      <c r="G99" s="134"/>
    </row>
  </sheetData>
  <mergeCells count="71">
    <mergeCell ref="G59:G60"/>
    <mergeCell ref="E42:F42"/>
    <mergeCell ref="A57:A58"/>
    <mergeCell ref="C59:C60"/>
    <mergeCell ref="D59:D60"/>
    <mergeCell ref="E59:E60"/>
    <mergeCell ref="F59:F60"/>
    <mergeCell ref="E44:E45"/>
    <mergeCell ref="F44:F45"/>
    <mergeCell ref="G44:G45"/>
    <mergeCell ref="D44:D45"/>
    <mergeCell ref="C44:C45"/>
    <mergeCell ref="G32:G33"/>
    <mergeCell ref="E32:E33"/>
    <mergeCell ref="C32:C33"/>
    <mergeCell ref="F32:F33"/>
    <mergeCell ref="D32:D33"/>
    <mergeCell ref="D30:D31"/>
    <mergeCell ref="C30:C31"/>
    <mergeCell ref="E30:E31"/>
    <mergeCell ref="F30:F31"/>
    <mergeCell ref="G30:G31"/>
    <mergeCell ref="D28:D29"/>
    <mergeCell ref="F28:F29"/>
    <mergeCell ref="C28:C29"/>
    <mergeCell ref="E28:E29"/>
    <mergeCell ref="G28:G29"/>
    <mergeCell ref="G11:G12"/>
    <mergeCell ref="C24:C25"/>
    <mergeCell ref="D24:D25"/>
    <mergeCell ref="E24:E25"/>
    <mergeCell ref="G24:G25"/>
    <mergeCell ref="F24:F25"/>
    <mergeCell ref="A55:A56"/>
    <mergeCell ref="B2:G2"/>
    <mergeCell ref="J10:L10"/>
    <mergeCell ref="B4:G4"/>
    <mergeCell ref="B5:G5"/>
    <mergeCell ref="B7:G7"/>
    <mergeCell ref="A9:A10"/>
    <mergeCell ref="B9:B10"/>
    <mergeCell ref="C9:C10"/>
    <mergeCell ref="B47:G53"/>
    <mergeCell ref="D9:G9"/>
    <mergeCell ref="E10:F10"/>
    <mergeCell ref="A11:A12"/>
    <mergeCell ref="B11:B12"/>
    <mergeCell ref="C11:C12"/>
    <mergeCell ref="D11:D12"/>
    <mergeCell ref="A96:A97"/>
    <mergeCell ref="B96:B97"/>
    <mergeCell ref="C96:C97"/>
    <mergeCell ref="A80:A81"/>
    <mergeCell ref="B80:B81"/>
    <mergeCell ref="C80:C81"/>
    <mergeCell ref="D80:D81"/>
    <mergeCell ref="B94:G94"/>
    <mergeCell ref="D96:D97"/>
    <mergeCell ref="B54:G54"/>
    <mergeCell ref="B78:G78"/>
    <mergeCell ref="B75:G75"/>
    <mergeCell ref="B74:G74"/>
    <mergeCell ref="B55:B56"/>
    <mergeCell ref="C55:C56"/>
    <mergeCell ref="D55:G55"/>
    <mergeCell ref="B66:G72"/>
    <mergeCell ref="E56:F56"/>
    <mergeCell ref="G57:G58"/>
    <mergeCell ref="D57:D58"/>
    <mergeCell ref="C57:C58"/>
    <mergeCell ref="B57:B58"/>
  </mergeCells>
  <printOptions horizontalCentered="1" verticalCentered="1"/>
  <pageMargins left="0.11811023622047245" right="0.31496062992125984" top="0.15748031496062992" bottom="0" header="0.31496062992125984" footer="0.31496062992125984"/>
  <pageSetup paperSize="9" scale="80" orientation="landscape" r:id="rId1"/>
  <rowBreaks count="3" manualBreakCount="3">
    <brk id="22" max="5" man="1"/>
    <brk id="45" max="6" man="1"/>
    <brk id="53"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A1:F200"/>
  <sheetViews>
    <sheetView view="pageBreakPreview" topLeftCell="A100" zoomScale="60" zoomScaleNormal="120" workbookViewId="0">
      <selection activeCell="F88" sqref="F88"/>
    </sheetView>
  </sheetViews>
  <sheetFormatPr defaultRowHeight="15" x14ac:dyDescent="0.25"/>
  <cols>
    <col min="1" max="1" width="8" style="9" customWidth="1"/>
    <col min="2" max="2" width="11.42578125" style="9" customWidth="1"/>
    <col min="3" max="3" width="51.42578125" customWidth="1"/>
    <col min="4" max="4" width="16" style="9" customWidth="1"/>
  </cols>
  <sheetData>
    <row r="1" spans="1:6" ht="37.5" customHeight="1" x14ac:dyDescent="0.25">
      <c r="A1" s="365" t="s">
        <v>1943</v>
      </c>
      <c r="B1" s="365"/>
      <c r="C1" s="365"/>
      <c r="D1" s="365"/>
    </row>
    <row r="2" spans="1:6" s="22" customFormat="1" ht="15.75" customHeight="1" x14ac:dyDescent="0.25">
      <c r="A2" s="78"/>
      <c r="B2" s="78"/>
      <c r="C2" s="78"/>
      <c r="D2" s="78"/>
    </row>
    <row r="3" spans="1:6" s="22" customFormat="1" ht="37.5" customHeight="1" x14ac:dyDescent="0.25">
      <c r="A3" s="74"/>
      <c r="B3" s="367" t="s">
        <v>1941</v>
      </c>
      <c r="C3" s="367"/>
      <c r="D3" s="367"/>
    </row>
    <row r="4" spans="1:6" s="22" customFormat="1" ht="19.5" customHeight="1" x14ac:dyDescent="0.25">
      <c r="A4" s="74"/>
      <c r="B4" s="74"/>
      <c r="C4" s="74"/>
      <c r="D4" s="74"/>
    </row>
    <row r="5" spans="1:6" ht="37.5" customHeight="1" x14ac:dyDescent="0.25">
      <c r="A5" s="366" t="s">
        <v>1945</v>
      </c>
      <c r="B5" s="366"/>
      <c r="C5" s="366"/>
      <c r="D5" s="366"/>
    </row>
    <row r="6" spans="1:6" ht="57" customHeight="1" x14ac:dyDescent="0.25">
      <c r="A6" s="25" t="s">
        <v>202</v>
      </c>
      <c r="B6" s="25" t="s">
        <v>0</v>
      </c>
      <c r="C6" s="25" t="s">
        <v>61</v>
      </c>
      <c r="D6" s="25" t="s">
        <v>1944</v>
      </c>
    </row>
    <row r="7" spans="1:6" s="10" customFormat="1" x14ac:dyDescent="0.25">
      <c r="A7" s="25"/>
      <c r="B7" s="25"/>
      <c r="C7" s="25" t="s">
        <v>62</v>
      </c>
      <c r="D7" s="25"/>
    </row>
    <row r="8" spans="1:6" ht="60" x14ac:dyDescent="0.25">
      <c r="A8" s="28" t="s">
        <v>63</v>
      </c>
      <c r="B8" s="35">
        <v>26001</v>
      </c>
      <c r="C8" s="34" t="s">
        <v>1726</v>
      </c>
      <c r="D8" s="28">
        <v>14.01</v>
      </c>
      <c r="F8" s="22"/>
    </row>
    <row r="9" spans="1:6" x14ac:dyDescent="0.25">
      <c r="A9" s="28" t="s">
        <v>4</v>
      </c>
      <c r="B9" s="35">
        <v>26002</v>
      </c>
      <c r="C9" s="34" t="s">
        <v>64</v>
      </c>
      <c r="D9" s="28">
        <v>5.62</v>
      </c>
    </row>
    <row r="10" spans="1:6" x14ac:dyDescent="0.25">
      <c r="A10" s="28" t="s">
        <v>65</v>
      </c>
      <c r="B10" s="35">
        <v>26003</v>
      </c>
      <c r="C10" s="34" t="s">
        <v>1727</v>
      </c>
      <c r="D10" s="28">
        <v>18.62</v>
      </c>
    </row>
    <row r="11" spans="1:6" x14ac:dyDescent="0.25">
      <c r="A11" s="28" t="s">
        <v>10</v>
      </c>
      <c r="B11" s="35">
        <v>26040</v>
      </c>
      <c r="C11" s="34" t="s">
        <v>1728</v>
      </c>
      <c r="D11" s="28">
        <v>2.63</v>
      </c>
    </row>
    <row r="12" spans="1:6" x14ac:dyDescent="0.25">
      <c r="A12" s="28" t="s">
        <v>12</v>
      </c>
      <c r="B12" s="35">
        <v>260501</v>
      </c>
      <c r="C12" s="34" t="s">
        <v>1729</v>
      </c>
      <c r="D12" s="28">
        <v>7.54</v>
      </c>
    </row>
    <row r="13" spans="1:6" x14ac:dyDescent="0.25">
      <c r="A13" s="28" t="s">
        <v>14</v>
      </c>
      <c r="B13" s="35">
        <v>260502</v>
      </c>
      <c r="C13" s="34" t="s">
        <v>1730</v>
      </c>
      <c r="D13" s="28">
        <v>7.88</v>
      </c>
    </row>
    <row r="14" spans="1:6" x14ac:dyDescent="0.25">
      <c r="A14" s="28" t="s">
        <v>16</v>
      </c>
      <c r="B14" s="35">
        <v>26059</v>
      </c>
      <c r="C14" s="34" t="s">
        <v>66</v>
      </c>
      <c r="D14" s="28">
        <v>7.54</v>
      </c>
    </row>
    <row r="15" spans="1:6" x14ac:dyDescent="0.25">
      <c r="A15" s="28" t="s">
        <v>18</v>
      </c>
      <c r="B15" s="35">
        <v>26101</v>
      </c>
      <c r="C15" s="34" t="s">
        <v>1731</v>
      </c>
      <c r="D15" s="28">
        <v>14.68</v>
      </c>
    </row>
    <row r="16" spans="1:6" x14ac:dyDescent="0.25">
      <c r="A16" s="28" t="s">
        <v>20</v>
      </c>
      <c r="B16" s="35">
        <v>26102</v>
      </c>
      <c r="C16" s="34" t="s">
        <v>67</v>
      </c>
      <c r="D16" s="28">
        <v>12.3</v>
      </c>
    </row>
    <row r="17" spans="1:4" x14ac:dyDescent="0.25">
      <c r="A17" s="28" t="s">
        <v>68</v>
      </c>
      <c r="B17" s="35">
        <v>26103</v>
      </c>
      <c r="C17" s="34" t="s">
        <v>1732</v>
      </c>
      <c r="D17" s="28">
        <v>13.68</v>
      </c>
    </row>
    <row r="18" spans="1:4" s="10" customFormat="1" x14ac:dyDescent="0.25">
      <c r="A18" s="25"/>
      <c r="B18" s="25"/>
      <c r="C18" s="25" t="s">
        <v>69</v>
      </c>
      <c r="D18" s="25"/>
    </row>
    <row r="19" spans="1:4" x14ac:dyDescent="0.25">
      <c r="A19" s="28" t="s">
        <v>25</v>
      </c>
      <c r="B19" s="35">
        <v>21002</v>
      </c>
      <c r="C19" s="34" t="s">
        <v>1733</v>
      </c>
      <c r="D19" s="28">
        <v>7.04</v>
      </c>
    </row>
    <row r="20" spans="1:4" x14ac:dyDescent="0.25">
      <c r="A20" s="28" t="s">
        <v>27</v>
      </c>
      <c r="B20" s="35">
        <v>21003</v>
      </c>
      <c r="C20" s="34" t="s">
        <v>1734</v>
      </c>
      <c r="D20" s="28">
        <v>15.2</v>
      </c>
    </row>
    <row r="21" spans="1:4" x14ac:dyDescent="0.25">
      <c r="A21" s="28" t="s">
        <v>70</v>
      </c>
      <c r="B21" s="35">
        <v>210063</v>
      </c>
      <c r="C21" s="34" t="s">
        <v>71</v>
      </c>
      <c r="D21" s="28">
        <v>40</v>
      </c>
    </row>
    <row r="22" spans="1:4" x14ac:dyDescent="0.25">
      <c r="A22" s="28" t="s">
        <v>72</v>
      </c>
      <c r="B22" s="35">
        <v>21011</v>
      </c>
      <c r="C22" s="34" t="s">
        <v>1735</v>
      </c>
      <c r="D22" s="28">
        <v>5.86</v>
      </c>
    </row>
    <row r="23" spans="1:4" x14ac:dyDescent="0.25">
      <c r="A23" s="28" t="s">
        <v>38</v>
      </c>
      <c r="B23" s="35">
        <v>21012</v>
      </c>
      <c r="C23" s="34" t="s">
        <v>1736</v>
      </c>
      <c r="D23" s="28">
        <v>5.86</v>
      </c>
    </row>
    <row r="24" spans="1:4" x14ac:dyDescent="0.25">
      <c r="A24" s="28" t="s">
        <v>40</v>
      </c>
      <c r="B24" s="35">
        <v>21014</v>
      </c>
      <c r="C24" s="34" t="s">
        <v>1737</v>
      </c>
      <c r="D24" s="28">
        <v>5.92</v>
      </c>
    </row>
    <row r="25" spans="1:4" x14ac:dyDescent="0.25">
      <c r="A25" s="28" t="s">
        <v>42</v>
      </c>
      <c r="B25" s="35">
        <v>21015</v>
      </c>
      <c r="C25" s="34" t="s">
        <v>1738</v>
      </c>
      <c r="D25" s="28">
        <v>5.86</v>
      </c>
    </row>
    <row r="26" spans="1:4" x14ac:dyDescent="0.25">
      <c r="A26" s="28" t="s">
        <v>73</v>
      </c>
      <c r="B26" s="35">
        <v>21016</v>
      </c>
      <c r="C26" s="34" t="s">
        <v>1739</v>
      </c>
      <c r="D26" s="28">
        <v>5.86</v>
      </c>
    </row>
    <row r="27" spans="1:4" x14ac:dyDescent="0.25">
      <c r="A27" s="28" t="s">
        <v>46</v>
      </c>
      <c r="B27" s="35">
        <v>21020</v>
      </c>
      <c r="C27" s="34" t="s">
        <v>1740</v>
      </c>
      <c r="D27" s="28">
        <v>5.74</v>
      </c>
    </row>
    <row r="28" spans="1:4" x14ac:dyDescent="0.25">
      <c r="A28" s="28" t="s">
        <v>74</v>
      </c>
      <c r="B28" s="35">
        <v>210303</v>
      </c>
      <c r="C28" s="34" t="s">
        <v>1741</v>
      </c>
      <c r="D28" s="28">
        <v>5.74</v>
      </c>
    </row>
    <row r="29" spans="1:4" x14ac:dyDescent="0.25">
      <c r="A29" s="28" t="s">
        <v>50</v>
      </c>
      <c r="B29" s="35">
        <v>210304</v>
      </c>
      <c r="C29" s="34" t="s">
        <v>1742</v>
      </c>
      <c r="D29" s="28">
        <v>8.19</v>
      </c>
    </row>
    <row r="30" spans="1:4" x14ac:dyDescent="0.25">
      <c r="A30" s="28" t="s">
        <v>75</v>
      </c>
      <c r="B30" s="35">
        <v>210305</v>
      </c>
      <c r="C30" s="34" t="s">
        <v>1743</v>
      </c>
      <c r="D30" s="28">
        <v>7.69</v>
      </c>
    </row>
    <row r="31" spans="1:4" x14ac:dyDescent="0.25">
      <c r="A31" s="28" t="s">
        <v>55</v>
      </c>
      <c r="B31" s="35">
        <v>210306</v>
      </c>
      <c r="C31" s="34" t="s">
        <v>1744</v>
      </c>
      <c r="D31" s="28">
        <v>7.04</v>
      </c>
    </row>
    <row r="32" spans="1:4" x14ac:dyDescent="0.25">
      <c r="A32" s="28" t="s">
        <v>76</v>
      </c>
      <c r="B32" s="35">
        <v>210402</v>
      </c>
      <c r="C32" s="34" t="s">
        <v>1745</v>
      </c>
      <c r="D32" s="28">
        <v>5.86</v>
      </c>
    </row>
    <row r="33" spans="1:4" x14ac:dyDescent="0.25">
      <c r="A33" s="28" t="s">
        <v>77</v>
      </c>
      <c r="B33" s="35">
        <v>210403</v>
      </c>
      <c r="C33" s="34" t="s">
        <v>1746</v>
      </c>
      <c r="D33" s="28">
        <v>5.83</v>
      </c>
    </row>
    <row r="34" spans="1:4" x14ac:dyDescent="0.25">
      <c r="A34" s="28" t="s">
        <v>78</v>
      </c>
      <c r="B34" s="35">
        <v>210404</v>
      </c>
      <c r="C34" s="34" t="s">
        <v>79</v>
      </c>
      <c r="D34" s="28">
        <v>10</v>
      </c>
    </row>
    <row r="35" spans="1:4" x14ac:dyDescent="0.25">
      <c r="A35" s="28" t="s">
        <v>80</v>
      </c>
      <c r="B35" s="35">
        <v>210406</v>
      </c>
      <c r="C35" s="34" t="s">
        <v>81</v>
      </c>
      <c r="D35" s="28">
        <v>7.99</v>
      </c>
    </row>
    <row r="36" spans="1:4" x14ac:dyDescent="0.25">
      <c r="A36" s="28" t="s">
        <v>82</v>
      </c>
      <c r="B36" s="35">
        <v>210409</v>
      </c>
      <c r="C36" s="34" t="s">
        <v>1747</v>
      </c>
      <c r="D36" s="28">
        <v>7.79</v>
      </c>
    </row>
    <row r="37" spans="1:4" x14ac:dyDescent="0.25">
      <c r="A37" s="28" t="s">
        <v>83</v>
      </c>
      <c r="B37" s="35">
        <v>210500</v>
      </c>
      <c r="C37" s="34" t="s">
        <v>1748</v>
      </c>
      <c r="D37" s="28">
        <v>10</v>
      </c>
    </row>
    <row r="38" spans="1:4" x14ac:dyDescent="0.25">
      <c r="A38" s="28" t="s">
        <v>84</v>
      </c>
      <c r="B38" s="35">
        <v>210501</v>
      </c>
      <c r="C38" s="34" t="s">
        <v>1749</v>
      </c>
      <c r="D38" s="28">
        <v>11</v>
      </c>
    </row>
    <row r="39" spans="1:4" x14ac:dyDescent="0.25">
      <c r="A39" s="28" t="s">
        <v>85</v>
      </c>
      <c r="B39" s="35">
        <v>210503</v>
      </c>
      <c r="C39" s="34" t="s">
        <v>1750</v>
      </c>
      <c r="D39" s="28">
        <v>5.37</v>
      </c>
    </row>
    <row r="40" spans="1:4" x14ac:dyDescent="0.25">
      <c r="A40" s="28" t="s">
        <v>86</v>
      </c>
      <c r="B40" s="35">
        <v>210504</v>
      </c>
      <c r="C40" s="34" t="s">
        <v>1751</v>
      </c>
      <c r="D40" s="28">
        <v>7.88</v>
      </c>
    </row>
    <row r="41" spans="1:4" x14ac:dyDescent="0.25">
      <c r="A41" s="28" t="s">
        <v>87</v>
      </c>
      <c r="B41" s="35">
        <v>210505</v>
      </c>
      <c r="C41" s="34" t="s">
        <v>1752</v>
      </c>
      <c r="D41" s="28">
        <v>5.37</v>
      </c>
    </row>
    <row r="42" spans="1:4" x14ac:dyDescent="0.25">
      <c r="A42" s="28" t="s">
        <v>88</v>
      </c>
      <c r="B42" s="35">
        <v>210506</v>
      </c>
      <c r="C42" s="34" t="s">
        <v>1753</v>
      </c>
      <c r="D42" s="28">
        <v>7.1</v>
      </c>
    </row>
    <row r="43" spans="1:4" x14ac:dyDescent="0.25">
      <c r="A43" s="28" t="s">
        <v>89</v>
      </c>
      <c r="B43" s="35">
        <v>210507</v>
      </c>
      <c r="C43" s="34" t="s">
        <v>1754</v>
      </c>
      <c r="D43" s="28">
        <v>13</v>
      </c>
    </row>
    <row r="44" spans="1:4" x14ac:dyDescent="0.25">
      <c r="A44" s="28" t="s">
        <v>90</v>
      </c>
      <c r="B44" s="35">
        <v>22600</v>
      </c>
      <c r="C44" s="34" t="s">
        <v>1755</v>
      </c>
      <c r="D44" s="28">
        <v>9.34</v>
      </c>
    </row>
    <row r="45" spans="1:4" x14ac:dyDescent="0.25">
      <c r="A45" s="28" t="s">
        <v>91</v>
      </c>
      <c r="B45" s="35">
        <v>22604</v>
      </c>
      <c r="C45" s="34" t="s">
        <v>1756</v>
      </c>
      <c r="D45" s="28">
        <v>5.37</v>
      </c>
    </row>
    <row r="46" spans="1:4" x14ac:dyDescent="0.25">
      <c r="A46" s="28" t="s">
        <v>92</v>
      </c>
      <c r="B46" s="35">
        <v>22612</v>
      </c>
      <c r="C46" s="34" t="s">
        <v>1757</v>
      </c>
      <c r="D46" s="28">
        <v>22</v>
      </c>
    </row>
    <row r="47" spans="1:4" x14ac:dyDescent="0.25">
      <c r="A47" s="28" t="s">
        <v>93</v>
      </c>
      <c r="B47" s="35">
        <v>22622</v>
      </c>
      <c r="C47" s="34" t="s">
        <v>1758</v>
      </c>
      <c r="D47" s="28">
        <v>5.37</v>
      </c>
    </row>
    <row r="48" spans="1:4" x14ac:dyDescent="0.25">
      <c r="A48" s="28" t="s">
        <v>94</v>
      </c>
      <c r="B48" s="35">
        <v>22623</v>
      </c>
      <c r="C48" s="34" t="s">
        <v>1759</v>
      </c>
      <c r="D48" s="28">
        <v>8</v>
      </c>
    </row>
    <row r="49" spans="1:4" s="10" customFormat="1" x14ac:dyDescent="0.25">
      <c r="A49" s="25"/>
      <c r="B49" s="25"/>
      <c r="C49" s="25" t="s">
        <v>95</v>
      </c>
      <c r="D49" s="25"/>
    </row>
    <row r="50" spans="1:4" x14ac:dyDescent="0.25">
      <c r="A50" s="28" t="s">
        <v>96</v>
      </c>
      <c r="B50" s="35">
        <v>22500</v>
      </c>
      <c r="C50" s="34" t="s">
        <v>1760</v>
      </c>
      <c r="D50" s="28">
        <v>20.5</v>
      </c>
    </row>
    <row r="51" spans="1:4" x14ac:dyDescent="0.25">
      <c r="A51" s="28" t="s">
        <v>97</v>
      </c>
      <c r="B51" s="35">
        <v>22502</v>
      </c>
      <c r="C51" s="34" t="s">
        <v>1761</v>
      </c>
      <c r="D51" s="28">
        <v>20.83</v>
      </c>
    </row>
    <row r="52" spans="1:4" x14ac:dyDescent="0.25">
      <c r="A52" s="28" t="s">
        <v>98</v>
      </c>
      <c r="B52" s="35">
        <v>22507</v>
      </c>
      <c r="C52" s="34" t="s">
        <v>99</v>
      </c>
      <c r="D52" s="28">
        <v>43</v>
      </c>
    </row>
    <row r="53" spans="1:4" x14ac:dyDescent="0.25">
      <c r="A53" s="28" t="s">
        <v>100</v>
      </c>
      <c r="B53" s="35">
        <v>22509</v>
      </c>
      <c r="C53" s="34" t="s">
        <v>101</v>
      </c>
      <c r="D53" s="28">
        <v>23.82</v>
      </c>
    </row>
    <row r="54" spans="1:4" x14ac:dyDescent="0.25">
      <c r="A54" s="28" t="s">
        <v>102</v>
      </c>
      <c r="B54" s="35">
        <v>22510</v>
      </c>
      <c r="C54" s="34" t="s">
        <v>103</v>
      </c>
      <c r="D54" s="28">
        <v>23.82</v>
      </c>
    </row>
    <row r="55" spans="1:4" x14ac:dyDescent="0.25">
      <c r="A55" s="28" t="s">
        <v>104</v>
      </c>
      <c r="B55" s="35">
        <v>22514</v>
      </c>
      <c r="C55" s="34" t="s">
        <v>105</v>
      </c>
      <c r="D55" s="28">
        <v>27.87</v>
      </c>
    </row>
    <row r="56" spans="1:4" x14ac:dyDescent="0.25">
      <c r="A56" s="28" t="s">
        <v>106</v>
      </c>
      <c r="B56" s="35">
        <v>22521</v>
      </c>
      <c r="C56" s="34" t="s">
        <v>107</v>
      </c>
      <c r="D56" s="28">
        <v>30.1</v>
      </c>
    </row>
    <row r="57" spans="1:4" x14ac:dyDescent="0.25">
      <c r="A57" s="28" t="s">
        <v>108</v>
      </c>
      <c r="B57" s="35">
        <v>22522</v>
      </c>
      <c r="C57" s="34" t="s">
        <v>109</v>
      </c>
      <c r="D57" s="28">
        <v>23.82</v>
      </c>
    </row>
    <row r="58" spans="1:4" x14ac:dyDescent="0.25">
      <c r="A58" s="28" t="s">
        <v>110</v>
      </c>
      <c r="B58" s="35">
        <v>22523</v>
      </c>
      <c r="C58" s="34" t="s">
        <v>111</v>
      </c>
      <c r="D58" s="28">
        <v>25.31</v>
      </c>
    </row>
    <row r="59" spans="1:4" x14ac:dyDescent="0.25">
      <c r="A59" s="28" t="s">
        <v>112</v>
      </c>
      <c r="B59" s="35">
        <v>22525</v>
      </c>
      <c r="C59" s="34" t="s">
        <v>113</v>
      </c>
      <c r="D59" s="28">
        <v>25.31</v>
      </c>
    </row>
    <row r="60" spans="1:4" x14ac:dyDescent="0.25">
      <c r="A60" s="28" t="s">
        <v>114</v>
      </c>
      <c r="B60" s="35">
        <v>2327091</v>
      </c>
      <c r="C60" s="34" t="s">
        <v>1762</v>
      </c>
      <c r="D60" s="28">
        <v>40.98</v>
      </c>
    </row>
    <row r="61" spans="1:4" x14ac:dyDescent="0.25">
      <c r="A61" s="28" t="s">
        <v>115</v>
      </c>
      <c r="B61" s="35">
        <v>2327092</v>
      </c>
      <c r="C61" s="34" t="s">
        <v>1763</v>
      </c>
      <c r="D61" s="28">
        <v>31.15</v>
      </c>
    </row>
    <row r="62" spans="1:4" x14ac:dyDescent="0.25">
      <c r="A62" s="28" t="s">
        <v>116</v>
      </c>
      <c r="B62" s="35">
        <v>2327093</v>
      </c>
      <c r="C62" s="34" t="s">
        <v>1764</v>
      </c>
      <c r="D62" s="28">
        <v>64.900000000000006</v>
      </c>
    </row>
    <row r="63" spans="1:4" x14ac:dyDescent="0.25">
      <c r="A63" s="28" t="s">
        <v>117</v>
      </c>
      <c r="B63" s="35">
        <v>232710</v>
      </c>
      <c r="C63" s="34" t="s">
        <v>1765</v>
      </c>
      <c r="D63" s="28">
        <v>33.29</v>
      </c>
    </row>
    <row r="64" spans="1:4" x14ac:dyDescent="0.25">
      <c r="A64" s="28" t="s">
        <v>118</v>
      </c>
      <c r="B64" s="35">
        <v>240000</v>
      </c>
      <c r="C64" s="34" t="s">
        <v>1766</v>
      </c>
      <c r="D64" s="28">
        <v>11.48</v>
      </c>
    </row>
    <row r="65" spans="1:4" x14ac:dyDescent="0.25">
      <c r="A65" s="28" t="s">
        <v>119</v>
      </c>
      <c r="B65" s="35">
        <v>240010</v>
      </c>
      <c r="C65" s="34" t="s">
        <v>1767</v>
      </c>
      <c r="D65" s="28">
        <v>5.49</v>
      </c>
    </row>
    <row r="66" spans="1:4" x14ac:dyDescent="0.25">
      <c r="A66" s="28" t="s">
        <v>120</v>
      </c>
      <c r="B66" s="35">
        <v>240013</v>
      </c>
      <c r="C66" s="34" t="s">
        <v>1768</v>
      </c>
      <c r="D66" s="28">
        <v>12.29</v>
      </c>
    </row>
    <row r="67" spans="1:4" x14ac:dyDescent="0.25">
      <c r="A67" s="28" t="s">
        <v>121</v>
      </c>
      <c r="B67" s="35">
        <v>240203</v>
      </c>
      <c r="C67" s="34" t="s">
        <v>1769</v>
      </c>
      <c r="D67" s="28">
        <v>40</v>
      </c>
    </row>
    <row r="68" spans="1:4" x14ac:dyDescent="0.25">
      <c r="A68" s="28" t="s">
        <v>122</v>
      </c>
      <c r="B68" s="35">
        <v>2430011</v>
      </c>
      <c r="C68" s="34" t="s">
        <v>123</v>
      </c>
      <c r="D68" s="28">
        <v>10.84</v>
      </c>
    </row>
    <row r="69" spans="1:4" x14ac:dyDescent="0.25">
      <c r="A69" s="28" t="s">
        <v>124</v>
      </c>
      <c r="B69" s="35">
        <v>2430012</v>
      </c>
      <c r="C69" s="34" t="s">
        <v>125</v>
      </c>
      <c r="D69" s="28">
        <v>10.84</v>
      </c>
    </row>
    <row r="70" spans="1:4" x14ac:dyDescent="0.25">
      <c r="A70" s="28" t="s">
        <v>126</v>
      </c>
      <c r="B70" s="35">
        <v>243010</v>
      </c>
      <c r="C70" s="34" t="s">
        <v>127</v>
      </c>
      <c r="D70" s="28">
        <v>14.77</v>
      </c>
    </row>
    <row r="71" spans="1:4" x14ac:dyDescent="0.25">
      <c r="A71" s="28" t="s">
        <v>128</v>
      </c>
      <c r="B71" s="35">
        <v>243011</v>
      </c>
      <c r="C71" s="34" t="s">
        <v>129</v>
      </c>
      <c r="D71" s="28">
        <v>14.77</v>
      </c>
    </row>
    <row r="72" spans="1:4" x14ac:dyDescent="0.25">
      <c r="A72" s="28" t="s">
        <v>130</v>
      </c>
      <c r="B72" s="35">
        <v>243012</v>
      </c>
      <c r="C72" s="34" t="s">
        <v>131</v>
      </c>
      <c r="D72" s="28">
        <v>15.1</v>
      </c>
    </row>
    <row r="73" spans="1:4" x14ac:dyDescent="0.25">
      <c r="A73" s="28" t="s">
        <v>132</v>
      </c>
      <c r="B73" s="35">
        <v>243014</v>
      </c>
      <c r="C73" s="34" t="s">
        <v>133</v>
      </c>
      <c r="D73" s="28">
        <v>14.29</v>
      </c>
    </row>
    <row r="74" spans="1:4" x14ac:dyDescent="0.25">
      <c r="A74" s="28" t="s">
        <v>134</v>
      </c>
      <c r="B74" s="35">
        <v>240053</v>
      </c>
      <c r="C74" s="34" t="s">
        <v>1770</v>
      </c>
      <c r="D74" s="28">
        <v>10.67</v>
      </c>
    </row>
    <row r="75" spans="1:4" x14ac:dyDescent="0.25">
      <c r="A75" s="28" t="s">
        <v>135</v>
      </c>
      <c r="B75" s="35">
        <v>243040</v>
      </c>
      <c r="C75" s="34" t="s">
        <v>136</v>
      </c>
      <c r="D75" s="28">
        <v>9.34</v>
      </c>
    </row>
    <row r="76" spans="1:4" x14ac:dyDescent="0.25">
      <c r="A76" s="28" t="s">
        <v>137</v>
      </c>
      <c r="B76" s="35">
        <v>243044</v>
      </c>
      <c r="C76" s="34" t="s">
        <v>138</v>
      </c>
      <c r="D76" s="28">
        <v>39</v>
      </c>
    </row>
    <row r="77" spans="1:4" x14ac:dyDescent="0.25">
      <c r="A77" s="28" t="s">
        <v>139</v>
      </c>
      <c r="B77" s="35">
        <v>243135</v>
      </c>
      <c r="C77" s="34" t="s">
        <v>1771</v>
      </c>
      <c r="D77" s="28">
        <v>23.07</v>
      </c>
    </row>
    <row r="78" spans="1:4" x14ac:dyDescent="0.25">
      <c r="A78" s="28" t="s">
        <v>140</v>
      </c>
      <c r="B78" s="35">
        <v>243136</v>
      </c>
      <c r="C78" s="34" t="s">
        <v>1772</v>
      </c>
      <c r="D78" s="28">
        <v>23.61</v>
      </c>
    </row>
    <row r="79" spans="1:4" s="10" customFormat="1" x14ac:dyDescent="0.25">
      <c r="A79" s="25"/>
      <c r="B79" s="25"/>
      <c r="C79" s="25" t="s">
        <v>141</v>
      </c>
      <c r="D79" s="25"/>
    </row>
    <row r="80" spans="1:4" x14ac:dyDescent="0.25">
      <c r="A80" s="28"/>
      <c r="B80" s="28"/>
      <c r="C80" s="33" t="s">
        <v>142</v>
      </c>
      <c r="D80" s="28"/>
    </row>
    <row r="81" spans="1:4" ht="45" x14ac:dyDescent="0.25">
      <c r="A81" s="28" t="s">
        <v>143</v>
      </c>
      <c r="B81" s="35">
        <v>23025</v>
      </c>
      <c r="C81" s="34" t="s">
        <v>1773</v>
      </c>
      <c r="D81" s="28">
        <v>15.29</v>
      </c>
    </row>
    <row r="82" spans="1:4" ht="30" x14ac:dyDescent="0.25">
      <c r="A82" s="28" t="s">
        <v>144</v>
      </c>
      <c r="B82" s="35">
        <v>250102</v>
      </c>
      <c r="C82" s="34" t="s">
        <v>1774</v>
      </c>
      <c r="D82" s="28">
        <v>15.29</v>
      </c>
    </row>
    <row r="83" spans="1:4" x14ac:dyDescent="0.25">
      <c r="A83" s="28"/>
      <c r="B83" s="28"/>
      <c r="C83" s="33" t="s">
        <v>145</v>
      </c>
      <c r="D83" s="28"/>
    </row>
    <row r="84" spans="1:4" ht="30" x14ac:dyDescent="0.25">
      <c r="A84" s="28" t="s">
        <v>146</v>
      </c>
      <c r="B84" s="35">
        <v>23100</v>
      </c>
      <c r="C84" s="34" t="s">
        <v>1775</v>
      </c>
      <c r="D84" s="28">
        <v>15.29</v>
      </c>
    </row>
    <row r="85" spans="1:4" x14ac:dyDescent="0.25">
      <c r="A85" s="28"/>
      <c r="B85" s="28"/>
      <c r="C85" s="33" t="s">
        <v>147</v>
      </c>
      <c r="D85" s="28"/>
    </row>
    <row r="86" spans="1:4" ht="30" x14ac:dyDescent="0.25">
      <c r="A86" s="28" t="s">
        <v>148</v>
      </c>
      <c r="B86" s="35">
        <v>23062</v>
      </c>
      <c r="C86" s="34" t="s">
        <v>1776</v>
      </c>
      <c r="D86" s="28">
        <v>15.29</v>
      </c>
    </row>
    <row r="87" spans="1:4" ht="30" x14ac:dyDescent="0.25">
      <c r="A87" s="28" t="s">
        <v>149</v>
      </c>
      <c r="B87" s="28" t="s">
        <v>150</v>
      </c>
      <c r="C87" s="34" t="s">
        <v>151</v>
      </c>
      <c r="D87" s="28">
        <v>15.29</v>
      </c>
    </row>
    <row r="88" spans="1:4" x14ac:dyDescent="0.25">
      <c r="A88" s="28" t="s">
        <v>152</v>
      </c>
      <c r="B88" s="35">
        <v>25100</v>
      </c>
      <c r="C88" s="34" t="s">
        <v>1777</v>
      </c>
      <c r="D88" s="28">
        <v>12.46</v>
      </c>
    </row>
    <row r="89" spans="1:4" x14ac:dyDescent="0.25">
      <c r="A89" s="28" t="s">
        <v>153</v>
      </c>
      <c r="B89" s="35">
        <v>22701</v>
      </c>
      <c r="C89" s="34" t="s">
        <v>1778</v>
      </c>
      <c r="D89" s="28">
        <v>25</v>
      </c>
    </row>
    <row r="90" spans="1:4" x14ac:dyDescent="0.25">
      <c r="A90" s="28"/>
      <c r="B90" s="28"/>
      <c r="C90" s="33" t="s">
        <v>154</v>
      </c>
      <c r="D90" s="28"/>
    </row>
    <row r="91" spans="1:4" ht="30" x14ac:dyDescent="0.25">
      <c r="A91" s="28" t="s">
        <v>155</v>
      </c>
      <c r="B91" s="35">
        <v>23074</v>
      </c>
      <c r="C91" s="34" t="s">
        <v>156</v>
      </c>
      <c r="D91" s="28">
        <v>15.29</v>
      </c>
    </row>
    <row r="92" spans="1:4" ht="30" x14ac:dyDescent="0.25">
      <c r="A92" s="28" t="s">
        <v>157</v>
      </c>
      <c r="B92" s="35">
        <v>250114</v>
      </c>
      <c r="C92" s="34" t="s">
        <v>158</v>
      </c>
      <c r="D92" s="28">
        <v>15.29</v>
      </c>
    </row>
    <row r="93" spans="1:4" x14ac:dyDescent="0.25">
      <c r="A93" s="28"/>
      <c r="B93" s="28"/>
      <c r="C93" s="33" t="s">
        <v>159</v>
      </c>
      <c r="D93" s="28"/>
    </row>
    <row r="94" spans="1:4" ht="30" x14ac:dyDescent="0.25">
      <c r="A94" s="28" t="s">
        <v>160</v>
      </c>
      <c r="B94" s="35">
        <v>23080</v>
      </c>
      <c r="C94" s="34" t="s">
        <v>161</v>
      </c>
      <c r="D94" s="28">
        <v>15.29</v>
      </c>
    </row>
    <row r="95" spans="1:4" ht="30" x14ac:dyDescent="0.25">
      <c r="A95" s="28" t="s">
        <v>162</v>
      </c>
      <c r="B95" s="35">
        <v>250115</v>
      </c>
      <c r="C95" s="34" t="s">
        <v>163</v>
      </c>
      <c r="D95" s="28">
        <v>15.29</v>
      </c>
    </row>
    <row r="96" spans="1:4" x14ac:dyDescent="0.25">
      <c r="A96" s="28"/>
      <c r="B96" s="28"/>
      <c r="C96" s="33" t="s">
        <v>164</v>
      </c>
      <c r="D96" s="28"/>
    </row>
    <row r="97" spans="1:4" ht="45" x14ac:dyDescent="0.25">
      <c r="A97" s="28" t="s">
        <v>165</v>
      </c>
      <c r="B97" s="35">
        <v>23050</v>
      </c>
      <c r="C97" s="34" t="s">
        <v>166</v>
      </c>
      <c r="D97" s="28">
        <v>15.29</v>
      </c>
    </row>
    <row r="98" spans="1:4" ht="30" x14ac:dyDescent="0.25">
      <c r="A98" s="28" t="s">
        <v>167</v>
      </c>
      <c r="B98" s="35">
        <v>250119</v>
      </c>
      <c r="C98" s="34" t="s">
        <v>168</v>
      </c>
      <c r="D98" s="28">
        <v>15.29</v>
      </c>
    </row>
    <row r="99" spans="1:4" x14ac:dyDescent="0.25">
      <c r="A99" s="28"/>
      <c r="B99" s="28"/>
      <c r="C99" s="34" t="s">
        <v>169</v>
      </c>
      <c r="D99" s="28"/>
    </row>
    <row r="100" spans="1:4" ht="45" x14ac:dyDescent="0.25">
      <c r="A100" s="28" t="s">
        <v>170</v>
      </c>
      <c r="B100" s="35">
        <v>23022</v>
      </c>
      <c r="C100" s="34" t="s">
        <v>1779</v>
      </c>
      <c r="D100" s="28">
        <v>15.29</v>
      </c>
    </row>
    <row r="101" spans="1:4" ht="30" x14ac:dyDescent="0.25">
      <c r="A101" s="28" t="s">
        <v>171</v>
      </c>
      <c r="B101" s="35">
        <v>250103</v>
      </c>
      <c r="C101" s="34" t="s">
        <v>1780</v>
      </c>
      <c r="D101" s="28">
        <v>15.29</v>
      </c>
    </row>
    <row r="102" spans="1:4" x14ac:dyDescent="0.25">
      <c r="A102" s="28"/>
      <c r="B102" s="28"/>
      <c r="C102" s="34" t="s">
        <v>172</v>
      </c>
      <c r="D102" s="28"/>
    </row>
    <row r="103" spans="1:4" ht="45" x14ac:dyDescent="0.25">
      <c r="A103" s="28" t="s">
        <v>173</v>
      </c>
      <c r="B103" s="35">
        <v>23040</v>
      </c>
      <c r="C103" s="34" t="s">
        <v>174</v>
      </c>
      <c r="D103" s="28">
        <v>15.29</v>
      </c>
    </row>
    <row r="104" spans="1:4" ht="45" x14ac:dyDescent="0.25">
      <c r="A104" s="28" t="s">
        <v>175</v>
      </c>
      <c r="B104" s="35">
        <v>250110</v>
      </c>
      <c r="C104" s="34" t="s">
        <v>176</v>
      </c>
      <c r="D104" s="28">
        <v>15.29</v>
      </c>
    </row>
    <row r="105" spans="1:4" x14ac:dyDescent="0.25">
      <c r="A105" s="28"/>
      <c r="B105" s="28"/>
      <c r="C105" s="34" t="s">
        <v>177</v>
      </c>
      <c r="D105" s="28"/>
    </row>
    <row r="106" spans="1:4" ht="45" x14ac:dyDescent="0.25">
      <c r="A106" s="28" t="s">
        <v>178</v>
      </c>
      <c r="B106" s="35">
        <v>25032</v>
      </c>
      <c r="C106" s="34" t="s">
        <v>179</v>
      </c>
      <c r="D106" s="28">
        <v>15.29</v>
      </c>
    </row>
    <row r="107" spans="1:4" ht="45" x14ac:dyDescent="0.25">
      <c r="A107" s="28" t="s">
        <v>180</v>
      </c>
      <c r="B107" s="28" t="s">
        <v>181</v>
      </c>
      <c r="C107" s="34" t="s">
        <v>182</v>
      </c>
      <c r="D107" s="28">
        <v>15.29</v>
      </c>
    </row>
    <row r="108" spans="1:4" ht="30" x14ac:dyDescent="0.25">
      <c r="A108" s="28"/>
      <c r="B108" s="28"/>
      <c r="C108" s="33" t="s">
        <v>183</v>
      </c>
      <c r="D108" s="28"/>
    </row>
    <row r="109" spans="1:4" x14ac:dyDescent="0.25">
      <c r="A109" s="28" t="s">
        <v>184</v>
      </c>
      <c r="B109" s="35">
        <v>2313</v>
      </c>
      <c r="C109" s="34" t="s">
        <v>1781</v>
      </c>
      <c r="D109" s="28">
        <v>12.23</v>
      </c>
    </row>
    <row r="110" spans="1:4" x14ac:dyDescent="0.25">
      <c r="A110" s="28" t="s">
        <v>185</v>
      </c>
      <c r="B110" s="35">
        <v>2502</v>
      </c>
      <c r="C110" s="34" t="s">
        <v>1782</v>
      </c>
      <c r="D110" s="28">
        <v>14.55</v>
      </c>
    </row>
    <row r="111" spans="1:4" s="10" customFormat="1" x14ac:dyDescent="0.25">
      <c r="A111" s="25"/>
      <c r="B111" s="25"/>
      <c r="C111" s="25" t="s">
        <v>186</v>
      </c>
      <c r="D111" s="25"/>
    </row>
    <row r="112" spans="1:4" ht="30" x14ac:dyDescent="0.25">
      <c r="A112" s="28" t="s">
        <v>187</v>
      </c>
      <c r="B112" s="28" t="s">
        <v>188</v>
      </c>
      <c r="C112" s="34" t="s">
        <v>1783</v>
      </c>
      <c r="D112" s="28">
        <v>130</v>
      </c>
    </row>
    <row r="113" spans="1:4" ht="30" x14ac:dyDescent="0.25">
      <c r="A113" s="28" t="s">
        <v>189</v>
      </c>
      <c r="B113" s="28" t="s">
        <v>190</v>
      </c>
      <c r="C113" s="34" t="s">
        <v>1784</v>
      </c>
      <c r="D113" s="28">
        <v>250</v>
      </c>
    </row>
    <row r="114" spans="1:4" ht="30" x14ac:dyDescent="0.25">
      <c r="A114" s="28" t="s">
        <v>191</v>
      </c>
      <c r="B114" s="28" t="s">
        <v>192</v>
      </c>
      <c r="C114" s="34" t="s">
        <v>1785</v>
      </c>
      <c r="D114" s="28">
        <v>160</v>
      </c>
    </row>
    <row r="115" spans="1:4" ht="30" x14ac:dyDescent="0.25">
      <c r="A115" s="28" t="s">
        <v>193</v>
      </c>
      <c r="B115" s="28" t="s">
        <v>194</v>
      </c>
      <c r="C115" s="34" t="s">
        <v>1786</v>
      </c>
      <c r="D115" s="28">
        <v>280</v>
      </c>
    </row>
    <row r="116" spans="1:4" x14ac:dyDescent="0.25">
      <c r="A116" s="28" t="s">
        <v>195</v>
      </c>
      <c r="B116" s="35">
        <v>29030</v>
      </c>
      <c r="C116" s="34" t="s">
        <v>1787</v>
      </c>
      <c r="D116" s="28" t="s">
        <v>196</v>
      </c>
    </row>
    <row r="117" spans="1:4" ht="30" x14ac:dyDescent="0.25">
      <c r="A117" s="28" t="s">
        <v>197</v>
      </c>
      <c r="B117" s="35">
        <v>29022</v>
      </c>
      <c r="C117" s="34" t="s">
        <v>198</v>
      </c>
      <c r="D117" s="28">
        <v>100</v>
      </c>
    </row>
    <row r="118" spans="1:4" x14ac:dyDescent="0.25">
      <c r="A118" s="28" t="s">
        <v>199</v>
      </c>
      <c r="B118" s="35">
        <v>29160</v>
      </c>
      <c r="C118" s="34" t="s">
        <v>1788</v>
      </c>
      <c r="D118" s="28">
        <v>40</v>
      </c>
    </row>
    <row r="119" spans="1:4" x14ac:dyDescent="0.25">
      <c r="A119" s="28" t="s">
        <v>200</v>
      </c>
      <c r="B119" s="35">
        <v>29025</v>
      </c>
      <c r="C119" s="34" t="s">
        <v>201</v>
      </c>
      <c r="D119" s="28">
        <v>80</v>
      </c>
    </row>
    <row r="120" spans="1:4" x14ac:dyDescent="0.25">
      <c r="A120" s="23"/>
      <c r="B120" s="23"/>
      <c r="C120" s="5"/>
      <c r="D120" s="23"/>
    </row>
    <row r="121" spans="1:4" x14ac:dyDescent="0.25">
      <c r="A121" s="23"/>
      <c r="B121" s="23"/>
      <c r="C121" s="5"/>
      <c r="D121" s="23"/>
    </row>
    <row r="122" spans="1:4" x14ac:dyDescent="0.25">
      <c r="A122" s="23"/>
      <c r="B122" s="23"/>
      <c r="C122" s="5"/>
      <c r="D122" s="23"/>
    </row>
    <row r="123" spans="1:4" x14ac:dyDescent="0.25">
      <c r="A123" s="23"/>
      <c r="B123" s="23"/>
      <c r="C123" s="5"/>
      <c r="D123" s="23"/>
    </row>
    <row r="124" spans="1:4" x14ac:dyDescent="0.25">
      <c r="A124" s="23"/>
      <c r="B124" s="23"/>
      <c r="C124" s="5"/>
      <c r="D124" s="23"/>
    </row>
    <row r="125" spans="1:4" x14ac:dyDescent="0.25">
      <c r="A125" s="23"/>
      <c r="B125" s="23"/>
      <c r="C125" s="5"/>
      <c r="D125" s="23"/>
    </row>
    <row r="126" spans="1:4" x14ac:dyDescent="0.25">
      <c r="A126" s="23"/>
      <c r="B126" s="23"/>
      <c r="C126" s="5"/>
      <c r="D126" s="23"/>
    </row>
    <row r="127" spans="1:4" x14ac:dyDescent="0.25">
      <c r="A127" s="23"/>
      <c r="B127" s="23"/>
      <c r="C127" s="5"/>
      <c r="D127" s="23"/>
    </row>
    <row r="128" spans="1:4" x14ac:dyDescent="0.25">
      <c r="A128" s="23"/>
      <c r="B128" s="23"/>
      <c r="C128" s="5"/>
      <c r="D128" s="23"/>
    </row>
    <row r="129" spans="1:4" x14ac:dyDescent="0.25">
      <c r="A129" s="23"/>
      <c r="B129" s="23"/>
      <c r="C129" s="5"/>
      <c r="D129" s="23"/>
    </row>
    <row r="130" spans="1:4" x14ac:dyDescent="0.25">
      <c r="A130" s="23"/>
      <c r="B130" s="23"/>
      <c r="C130" s="5"/>
      <c r="D130" s="23"/>
    </row>
    <row r="131" spans="1:4" x14ac:dyDescent="0.25">
      <c r="A131" s="23"/>
      <c r="B131" s="23"/>
      <c r="C131" s="5"/>
      <c r="D131" s="23"/>
    </row>
    <row r="132" spans="1:4" x14ac:dyDescent="0.25">
      <c r="A132" s="23"/>
      <c r="B132" s="23"/>
      <c r="C132" s="5"/>
      <c r="D132" s="23"/>
    </row>
    <row r="133" spans="1:4" x14ac:dyDescent="0.25">
      <c r="A133" s="23"/>
      <c r="B133" s="23"/>
      <c r="C133" s="5"/>
      <c r="D133" s="23"/>
    </row>
    <row r="134" spans="1:4" x14ac:dyDescent="0.25">
      <c r="A134" s="23"/>
      <c r="B134" s="23"/>
      <c r="C134" s="5"/>
      <c r="D134" s="23"/>
    </row>
    <row r="135" spans="1:4" x14ac:dyDescent="0.25">
      <c r="A135" s="23"/>
      <c r="B135" s="23"/>
      <c r="C135" s="5"/>
      <c r="D135" s="23"/>
    </row>
    <row r="136" spans="1:4" x14ac:dyDescent="0.25">
      <c r="A136" s="23"/>
      <c r="B136" s="23"/>
      <c r="C136" s="5"/>
      <c r="D136" s="23"/>
    </row>
    <row r="137" spans="1:4" x14ac:dyDescent="0.25">
      <c r="A137" s="23"/>
      <c r="B137" s="23"/>
      <c r="C137" s="5"/>
      <c r="D137" s="23"/>
    </row>
    <row r="138" spans="1:4" x14ac:dyDescent="0.25">
      <c r="A138" s="23"/>
      <c r="B138" s="23"/>
      <c r="C138" s="5"/>
      <c r="D138" s="23"/>
    </row>
    <row r="139" spans="1:4" x14ac:dyDescent="0.25">
      <c r="A139" s="23"/>
      <c r="B139" s="23"/>
      <c r="C139" s="5"/>
      <c r="D139" s="23"/>
    </row>
    <row r="140" spans="1:4" x14ac:dyDescent="0.25">
      <c r="A140" s="23"/>
      <c r="B140" s="23"/>
      <c r="C140" s="5"/>
      <c r="D140" s="23"/>
    </row>
    <row r="141" spans="1:4" x14ac:dyDescent="0.25">
      <c r="A141" s="23"/>
      <c r="B141" s="23"/>
      <c r="C141" s="5"/>
      <c r="D141" s="23"/>
    </row>
    <row r="142" spans="1:4" x14ac:dyDescent="0.25">
      <c r="A142" s="23"/>
      <c r="B142" s="23"/>
      <c r="C142" s="5"/>
      <c r="D142" s="23"/>
    </row>
    <row r="143" spans="1:4" x14ac:dyDescent="0.25">
      <c r="A143" s="23"/>
      <c r="B143" s="23"/>
      <c r="C143" s="5"/>
      <c r="D143" s="23"/>
    </row>
    <row r="144" spans="1:4" x14ac:dyDescent="0.25">
      <c r="A144" s="23"/>
      <c r="B144" s="23"/>
      <c r="C144" s="5"/>
      <c r="D144" s="23"/>
    </row>
    <row r="145" spans="1:4" x14ac:dyDescent="0.25">
      <c r="A145" s="23"/>
      <c r="B145" s="23"/>
      <c r="C145" s="5"/>
      <c r="D145" s="23"/>
    </row>
    <row r="146" spans="1:4" x14ac:dyDescent="0.25">
      <c r="A146" s="23"/>
      <c r="B146" s="23"/>
      <c r="C146" s="5"/>
      <c r="D146" s="23"/>
    </row>
    <row r="147" spans="1:4" x14ac:dyDescent="0.25">
      <c r="A147" s="23"/>
      <c r="B147" s="23"/>
      <c r="C147" s="5"/>
      <c r="D147" s="23"/>
    </row>
    <row r="148" spans="1:4" x14ac:dyDescent="0.25">
      <c r="A148" s="23"/>
      <c r="B148" s="23"/>
      <c r="C148" s="5"/>
      <c r="D148" s="23"/>
    </row>
    <row r="149" spans="1:4" x14ac:dyDescent="0.25">
      <c r="A149" s="23"/>
      <c r="B149" s="23"/>
      <c r="C149" s="5"/>
      <c r="D149" s="23"/>
    </row>
    <row r="150" spans="1:4" x14ac:dyDescent="0.25">
      <c r="A150" s="23"/>
      <c r="B150" s="23"/>
      <c r="C150" s="5"/>
      <c r="D150" s="23"/>
    </row>
    <row r="151" spans="1:4" x14ac:dyDescent="0.25">
      <c r="A151" s="23"/>
      <c r="B151" s="23"/>
      <c r="C151" s="5"/>
      <c r="D151" s="23"/>
    </row>
    <row r="152" spans="1:4" x14ac:dyDescent="0.25">
      <c r="A152" s="23"/>
      <c r="B152" s="23"/>
      <c r="C152" s="5"/>
      <c r="D152" s="23"/>
    </row>
    <row r="153" spans="1:4" x14ac:dyDescent="0.25">
      <c r="A153" s="23"/>
      <c r="B153" s="23"/>
      <c r="C153" s="5"/>
      <c r="D153" s="23"/>
    </row>
    <row r="154" spans="1:4" x14ac:dyDescent="0.25">
      <c r="A154" s="23"/>
      <c r="B154" s="23"/>
      <c r="C154" s="5"/>
      <c r="D154" s="23"/>
    </row>
    <row r="155" spans="1:4" x14ac:dyDescent="0.25">
      <c r="A155" s="23"/>
      <c r="B155" s="23"/>
      <c r="C155" s="5"/>
      <c r="D155" s="23"/>
    </row>
    <row r="156" spans="1:4" x14ac:dyDescent="0.25">
      <c r="A156" s="23"/>
      <c r="B156" s="23"/>
      <c r="C156" s="5"/>
      <c r="D156" s="23"/>
    </row>
    <row r="157" spans="1:4" x14ac:dyDescent="0.25">
      <c r="A157" s="23"/>
      <c r="B157" s="23"/>
      <c r="C157" s="5"/>
      <c r="D157" s="23"/>
    </row>
    <row r="158" spans="1:4" x14ac:dyDescent="0.25">
      <c r="A158" s="23"/>
      <c r="B158" s="23"/>
      <c r="C158" s="5"/>
      <c r="D158" s="23"/>
    </row>
    <row r="159" spans="1:4" x14ac:dyDescent="0.25">
      <c r="A159" s="23"/>
      <c r="B159" s="23"/>
      <c r="C159" s="5"/>
      <c r="D159" s="23"/>
    </row>
    <row r="160" spans="1:4" x14ac:dyDescent="0.25">
      <c r="A160" s="23"/>
      <c r="B160" s="23"/>
      <c r="C160" s="5"/>
      <c r="D160" s="23"/>
    </row>
    <row r="161" spans="1:4" x14ac:dyDescent="0.25">
      <c r="A161" s="23"/>
      <c r="B161" s="23"/>
      <c r="C161" s="5"/>
      <c r="D161" s="23"/>
    </row>
    <row r="162" spans="1:4" x14ac:dyDescent="0.25">
      <c r="A162" s="23"/>
      <c r="B162" s="23"/>
      <c r="C162" s="5"/>
      <c r="D162" s="23"/>
    </row>
    <row r="163" spans="1:4" x14ac:dyDescent="0.25">
      <c r="A163" s="23"/>
      <c r="B163" s="23"/>
      <c r="C163" s="5"/>
      <c r="D163" s="23"/>
    </row>
    <row r="164" spans="1:4" x14ac:dyDescent="0.25">
      <c r="A164" s="23"/>
      <c r="B164" s="23"/>
      <c r="C164" s="5"/>
      <c r="D164" s="23"/>
    </row>
    <row r="165" spans="1:4" x14ac:dyDescent="0.25">
      <c r="A165" s="23"/>
      <c r="B165" s="23"/>
      <c r="C165" s="5"/>
      <c r="D165" s="23"/>
    </row>
    <row r="166" spans="1:4" x14ac:dyDescent="0.25">
      <c r="A166" s="23"/>
      <c r="B166" s="23"/>
      <c r="C166" s="5"/>
      <c r="D166" s="23"/>
    </row>
    <row r="167" spans="1:4" x14ac:dyDescent="0.25">
      <c r="A167" s="23"/>
      <c r="B167" s="23"/>
      <c r="C167" s="5"/>
      <c r="D167" s="23"/>
    </row>
    <row r="168" spans="1:4" x14ac:dyDescent="0.25">
      <c r="A168" s="23"/>
      <c r="B168" s="23"/>
      <c r="C168" s="5"/>
      <c r="D168" s="23"/>
    </row>
    <row r="169" spans="1:4" x14ac:dyDescent="0.25">
      <c r="A169" s="23"/>
      <c r="B169" s="23"/>
      <c r="C169" s="5"/>
      <c r="D169" s="23"/>
    </row>
    <row r="170" spans="1:4" x14ac:dyDescent="0.25">
      <c r="A170" s="23"/>
      <c r="B170" s="23"/>
      <c r="C170" s="5"/>
      <c r="D170" s="23"/>
    </row>
    <row r="171" spans="1:4" x14ac:dyDescent="0.25">
      <c r="A171" s="23"/>
      <c r="B171" s="23"/>
      <c r="C171" s="5"/>
      <c r="D171" s="23"/>
    </row>
    <row r="172" spans="1:4" x14ac:dyDescent="0.25">
      <c r="A172" s="23"/>
      <c r="B172" s="23"/>
      <c r="C172" s="5"/>
      <c r="D172" s="23"/>
    </row>
    <row r="173" spans="1:4" x14ac:dyDescent="0.25">
      <c r="A173" s="23"/>
      <c r="B173" s="23"/>
      <c r="C173" s="5"/>
      <c r="D173" s="23"/>
    </row>
    <row r="174" spans="1:4" x14ac:dyDescent="0.25">
      <c r="A174" s="23"/>
      <c r="B174" s="23"/>
      <c r="C174" s="5"/>
      <c r="D174" s="23"/>
    </row>
    <row r="175" spans="1:4" x14ac:dyDescent="0.25">
      <c r="A175" s="23"/>
      <c r="B175" s="23"/>
      <c r="C175" s="5"/>
      <c r="D175" s="23"/>
    </row>
    <row r="176" spans="1:4" x14ac:dyDescent="0.25">
      <c r="A176" s="23"/>
      <c r="B176" s="23"/>
      <c r="C176" s="5"/>
      <c r="D176" s="23"/>
    </row>
    <row r="177" spans="1:4" x14ac:dyDescent="0.25">
      <c r="A177" s="23"/>
      <c r="B177" s="23"/>
      <c r="C177" s="5"/>
      <c r="D177" s="23"/>
    </row>
    <row r="178" spans="1:4" x14ac:dyDescent="0.25">
      <c r="A178" s="23"/>
      <c r="B178" s="23"/>
      <c r="C178" s="5"/>
      <c r="D178" s="23"/>
    </row>
    <row r="179" spans="1:4" x14ac:dyDescent="0.25">
      <c r="A179" s="23"/>
      <c r="B179" s="23"/>
      <c r="C179" s="5"/>
      <c r="D179" s="23"/>
    </row>
    <row r="180" spans="1:4" x14ac:dyDescent="0.25">
      <c r="A180" s="23"/>
      <c r="B180" s="23"/>
      <c r="C180" s="5"/>
      <c r="D180" s="23"/>
    </row>
    <row r="181" spans="1:4" x14ac:dyDescent="0.25">
      <c r="A181" s="23"/>
      <c r="B181" s="23"/>
      <c r="C181" s="5"/>
      <c r="D181" s="23"/>
    </row>
    <row r="182" spans="1:4" x14ac:dyDescent="0.25">
      <c r="A182" s="23"/>
      <c r="B182" s="23"/>
      <c r="C182" s="5"/>
      <c r="D182" s="23"/>
    </row>
    <row r="183" spans="1:4" x14ac:dyDescent="0.25">
      <c r="A183" s="23"/>
      <c r="B183" s="23"/>
      <c r="C183" s="5"/>
      <c r="D183" s="23"/>
    </row>
    <row r="184" spans="1:4" x14ac:dyDescent="0.25">
      <c r="A184" s="23"/>
      <c r="B184" s="23"/>
      <c r="C184" s="5"/>
      <c r="D184" s="23"/>
    </row>
    <row r="185" spans="1:4" x14ac:dyDescent="0.25">
      <c r="A185" s="23"/>
      <c r="B185" s="23"/>
      <c r="C185" s="5"/>
      <c r="D185" s="23"/>
    </row>
    <row r="186" spans="1:4" x14ac:dyDescent="0.25">
      <c r="A186" s="23"/>
      <c r="B186" s="23"/>
      <c r="C186" s="5"/>
      <c r="D186" s="23"/>
    </row>
    <row r="187" spans="1:4" x14ac:dyDescent="0.25">
      <c r="A187" s="23"/>
      <c r="B187" s="23"/>
      <c r="C187" s="5"/>
      <c r="D187" s="23"/>
    </row>
    <row r="188" spans="1:4" x14ac:dyDescent="0.25">
      <c r="A188" s="23"/>
      <c r="B188" s="23"/>
      <c r="C188" s="5"/>
      <c r="D188" s="23"/>
    </row>
    <row r="189" spans="1:4" x14ac:dyDescent="0.25">
      <c r="A189" s="23"/>
      <c r="B189" s="23"/>
      <c r="C189" s="5"/>
      <c r="D189" s="23"/>
    </row>
    <row r="190" spans="1:4" x14ac:dyDescent="0.25">
      <c r="A190" s="23"/>
      <c r="B190" s="23"/>
      <c r="C190" s="5"/>
      <c r="D190" s="23"/>
    </row>
    <row r="191" spans="1:4" x14ac:dyDescent="0.25">
      <c r="A191" s="23"/>
      <c r="B191" s="23"/>
      <c r="C191" s="5"/>
      <c r="D191" s="23"/>
    </row>
    <row r="192" spans="1:4" x14ac:dyDescent="0.25">
      <c r="A192" s="23"/>
      <c r="B192" s="23"/>
      <c r="C192" s="5"/>
      <c r="D192" s="23"/>
    </row>
    <row r="193" spans="1:4" x14ac:dyDescent="0.25">
      <c r="A193" s="23"/>
      <c r="B193" s="23"/>
      <c r="C193" s="5"/>
      <c r="D193" s="23"/>
    </row>
    <row r="194" spans="1:4" x14ac:dyDescent="0.25">
      <c r="A194" s="23"/>
      <c r="B194" s="23"/>
      <c r="C194" s="5"/>
      <c r="D194" s="23"/>
    </row>
    <row r="195" spans="1:4" x14ac:dyDescent="0.25">
      <c r="A195" s="23"/>
      <c r="B195" s="23"/>
      <c r="C195" s="5"/>
      <c r="D195" s="23"/>
    </row>
    <row r="196" spans="1:4" x14ac:dyDescent="0.25">
      <c r="A196" s="23"/>
      <c r="B196" s="23"/>
      <c r="C196" s="5"/>
      <c r="D196" s="23"/>
    </row>
    <row r="197" spans="1:4" x14ac:dyDescent="0.25">
      <c r="A197" s="23"/>
      <c r="B197" s="23"/>
      <c r="C197" s="5"/>
      <c r="D197" s="23"/>
    </row>
    <row r="198" spans="1:4" x14ac:dyDescent="0.25">
      <c r="A198" s="23"/>
      <c r="B198" s="23"/>
      <c r="C198" s="5"/>
      <c r="D198" s="23"/>
    </row>
    <row r="199" spans="1:4" x14ac:dyDescent="0.25">
      <c r="A199" s="23"/>
      <c r="B199" s="23"/>
      <c r="C199" s="5"/>
      <c r="D199" s="23"/>
    </row>
    <row r="200" spans="1:4" x14ac:dyDescent="0.25">
      <c r="A200" s="23"/>
      <c r="B200" s="23"/>
      <c r="C200" s="5"/>
      <c r="D200" s="23"/>
    </row>
  </sheetData>
  <mergeCells count="3">
    <mergeCell ref="A1:D1"/>
    <mergeCell ref="A5:D5"/>
    <mergeCell ref="B3:D3"/>
  </mergeCells>
  <pageMargins left="0.70866141732283472" right="0.70866141732283472" top="0.74803149606299213" bottom="0.74803149606299213" header="0.31496062992125984" footer="0.31496062992125984"/>
  <pageSetup paperSize="9" scale="91" orientation="portrait" r:id="rId1"/>
  <rowBreaks count="1" manualBreakCount="1">
    <brk id="89"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D156"/>
  <sheetViews>
    <sheetView zoomScale="110" zoomScaleNormal="110" workbookViewId="0">
      <selection activeCell="H130" sqref="H130"/>
    </sheetView>
  </sheetViews>
  <sheetFormatPr defaultColWidth="9.140625" defaultRowHeight="15" x14ac:dyDescent="0.25"/>
  <cols>
    <col min="1" max="1" width="9.140625" style="6"/>
    <col min="2" max="2" width="80.7109375" style="5" customWidth="1"/>
    <col min="3" max="3" width="18.140625" style="6" customWidth="1"/>
    <col min="4" max="16384" width="9.140625" style="5"/>
  </cols>
  <sheetData>
    <row r="1" spans="1:4" s="75" customFormat="1" x14ac:dyDescent="0.25">
      <c r="A1" s="23"/>
      <c r="C1" s="23"/>
    </row>
    <row r="2" spans="1:4" ht="42" customHeight="1" x14ac:dyDescent="0.25">
      <c r="B2" s="365" t="s">
        <v>1943</v>
      </c>
      <c r="C2" s="365"/>
      <c r="D2" s="194"/>
    </row>
    <row r="3" spans="1:4" s="125" customFormat="1" ht="16.5" customHeight="1" x14ac:dyDescent="0.25">
      <c r="A3" s="23"/>
      <c r="B3" s="123"/>
      <c r="C3" s="123"/>
      <c r="D3" s="194"/>
    </row>
    <row r="4" spans="1:4" s="75" customFormat="1" ht="42" customHeight="1" x14ac:dyDescent="0.25">
      <c r="A4" s="76"/>
      <c r="B4" s="370" t="s">
        <v>2047</v>
      </c>
      <c r="C4" s="370"/>
      <c r="D4" s="76"/>
    </row>
    <row r="5" spans="1:4" s="75" customFormat="1" ht="18.75" customHeight="1" x14ac:dyDescent="0.25">
      <c r="A5" s="76"/>
      <c r="B5" s="79"/>
      <c r="C5" s="76"/>
      <c r="D5" s="76"/>
    </row>
    <row r="6" spans="1:4" ht="42.75" customHeight="1" x14ac:dyDescent="0.25">
      <c r="A6" s="5"/>
      <c r="B6" s="74" t="s">
        <v>348</v>
      </c>
    </row>
    <row r="7" spans="1:4" ht="59.25" customHeight="1" x14ac:dyDescent="0.25">
      <c r="A7" s="25" t="s">
        <v>347</v>
      </c>
      <c r="B7" s="25" t="s">
        <v>204</v>
      </c>
      <c r="C7" s="25" t="s">
        <v>1944</v>
      </c>
    </row>
    <row r="8" spans="1:4" ht="15" customHeight="1" x14ac:dyDescent="0.25">
      <c r="A8" s="28"/>
      <c r="B8" s="33" t="s">
        <v>205</v>
      </c>
      <c r="C8" s="28" t="s">
        <v>1659</v>
      </c>
    </row>
    <row r="9" spans="1:4" x14ac:dyDescent="0.25">
      <c r="A9" s="28"/>
      <c r="B9" s="33" t="s">
        <v>206</v>
      </c>
      <c r="C9" s="28" t="s">
        <v>1659</v>
      </c>
    </row>
    <row r="10" spans="1:4" x14ac:dyDescent="0.25">
      <c r="A10" s="28"/>
      <c r="B10" s="33" t="s">
        <v>207</v>
      </c>
      <c r="C10" s="28" t="s">
        <v>1659</v>
      </c>
    </row>
    <row r="11" spans="1:4" x14ac:dyDescent="0.25">
      <c r="A11" s="28">
        <v>1</v>
      </c>
      <c r="B11" s="34" t="s">
        <v>1791</v>
      </c>
      <c r="C11" s="28">
        <v>18</v>
      </c>
    </row>
    <row r="12" spans="1:4" x14ac:dyDescent="0.25">
      <c r="A12" s="28">
        <v>2</v>
      </c>
      <c r="B12" s="34" t="s">
        <v>1792</v>
      </c>
      <c r="C12" s="28">
        <v>30</v>
      </c>
    </row>
    <row r="13" spans="1:4" x14ac:dyDescent="0.25">
      <c r="A13" s="28">
        <v>3</v>
      </c>
      <c r="B13" s="34" t="s">
        <v>1793</v>
      </c>
      <c r="C13" s="28">
        <v>35</v>
      </c>
    </row>
    <row r="14" spans="1:4" x14ac:dyDescent="0.25">
      <c r="A14" s="28">
        <v>4</v>
      </c>
      <c r="B14" s="34" t="s">
        <v>1811</v>
      </c>
      <c r="C14" s="36">
        <v>35</v>
      </c>
    </row>
    <row r="15" spans="1:4" x14ac:dyDescent="0.25">
      <c r="A15" s="28"/>
      <c r="B15" s="34" t="s">
        <v>208</v>
      </c>
      <c r="C15" s="36">
        <v>35</v>
      </c>
    </row>
    <row r="16" spans="1:4" x14ac:dyDescent="0.25">
      <c r="A16" s="28"/>
      <c r="B16" s="34" t="s">
        <v>209</v>
      </c>
      <c r="C16" s="36">
        <v>35</v>
      </c>
    </row>
    <row r="17" spans="1:3" x14ac:dyDescent="0.25">
      <c r="A17" s="28"/>
      <c r="B17" s="34" t="s">
        <v>210</v>
      </c>
      <c r="C17" s="36">
        <v>35</v>
      </c>
    </row>
    <row r="18" spans="1:3" x14ac:dyDescent="0.25">
      <c r="A18" s="28"/>
      <c r="B18" s="34" t="s">
        <v>211</v>
      </c>
      <c r="C18" s="36">
        <v>35</v>
      </c>
    </row>
    <row r="19" spans="1:3" x14ac:dyDescent="0.25">
      <c r="A19" s="28"/>
      <c r="B19" s="34" t="s">
        <v>212</v>
      </c>
      <c r="C19" s="36">
        <v>35</v>
      </c>
    </row>
    <row r="20" spans="1:3" x14ac:dyDescent="0.25">
      <c r="A20" s="28"/>
      <c r="B20" s="34" t="s">
        <v>213</v>
      </c>
      <c r="C20" s="36">
        <v>35</v>
      </c>
    </row>
    <row r="21" spans="1:3" x14ac:dyDescent="0.25">
      <c r="A21" s="28"/>
      <c r="B21" s="34" t="s">
        <v>214</v>
      </c>
      <c r="C21" s="36">
        <v>35</v>
      </c>
    </row>
    <row r="22" spans="1:3" x14ac:dyDescent="0.25">
      <c r="A22" s="28"/>
      <c r="B22" s="34" t="s">
        <v>215</v>
      </c>
      <c r="C22" s="36">
        <v>35</v>
      </c>
    </row>
    <row r="23" spans="1:3" x14ac:dyDescent="0.25">
      <c r="A23" s="28"/>
      <c r="B23" s="34" t="s">
        <v>216</v>
      </c>
      <c r="C23" s="36">
        <v>35</v>
      </c>
    </row>
    <row r="24" spans="1:3" x14ac:dyDescent="0.25">
      <c r="A24" s="28"/>
      <c r="B24" s="34" t="s">
        <v>217</v>
      </c>
      <c r="C24" s="36">
        <v>35</v>
      </c>
    </row>
    <row r="25" spans="1:3" x14ac:dyDescent="0.25">
      <c r="A25" s="28"/>
      <c r="B25" s="34" t="s">
        <v>218</v>
      </c>
      <c r="C25" s="36">
        <v>35</v>
      </c>
    </row>
    <row r="26" spans="1:3" x14ac:dyDescent="0.25">
      <c r="A26" s="28"/>
      <c r="B26" s="34" t="s">
        <v>219</v>
      </c>
      <c r="C26" s="36">
        <v>35</v>
      </c>
    </row>
    <row r="27" spans="1:3" x14ac:dyDescent="0.25">
      <c r="A27" s="28" t="s">
        <v>12</v>
      </c>
      <c r="B27" s="34" t="s">
        <v>1794</v>
      </c>
      <c r="C27" s="28">
        <v>35</v>
      </c>
    </row>
    <row r="28" spans="1:3" x14ac:dyDescent="0.25">
      <c r="A28" s="28" t="s">
        <v>14</v>
      </c>
      <c r="B28" s="34" t="s">
        <v>1795</v>
      </c>
      <c r="C28" s="28">
        <v>23</v>
      </c>
    </row>
    <row r="29" spans="1:3" x14ac:dyDescent="0.25">
      <c r="A29" s="28" t="s">
        <v>16</v>
      </c>
      <c r="B29" s="34" t="s">
        <v>1796</v>
      </c>
      <c r="C29" s="28">
        <v>35</v>
      </c>
    </row>
    <row r="30" spans="1:3" x14ac:dyDescent="0.25">
      <c r="A30" s="28" t="s">
        <v>18</v>
      </c>
      <c r="B30" s="34" t="s">
        <v>1797</v>
      </c>
      <c r="C30" s="28">
        <v>32</v>
      </c>
    </row>
    <row r="31" spans="1:3" ht="30" x14ac:dyDescent="0.25">
      <c r="A31" s="28" t="s">
        <v>20</v>
      </c>
      <c r="B31" s="34" t="s">
        <v>1798</v>
      </c>
      <c r="C31" s="28">
        <v>32</v>
      </c>
    </row>
    <row r="32" spans="1:3" x14ac:dyDescent="0.25">
      <c r="A32" s="28" t="s">
        <v>68</v>
      </c>
      <c r="B32" s="34" t="s">
        <v>1799</v>
      </c>
      <c r="C32" s="28">
        <v>32</v>
      </c>
    </row>
    <row r="33" spans="1:3" ht="30" x14ac:dyDescent="0.25">
      <c r="A33" s="28" t="s">
        <v>25</v>
      </c>
      <c r="B33" s="34" t="s">
        <v>1800</v>
      </c>
      <c r="C33" s="28">
        <v>56</v>
      </c>
    </row>
    <row r="34" spans="1:3" ht="30" x14ac:dyDescent="0.25">
      <c r="A34" s="28" t="s">
        <v>27</v>
      </c>
      <c r="B34" s="34" t="s">
        <v>1801</v>
      </c>
      <c r="C34" s="28">
        <v>82</v>
      </c>
    </row>
    <row r="35" spans="1:3" x14ac:dyDescent="0.25">
      <c r="A35" s="28" t="s">
        <v>70</v>
      </c>
      <c r="B35" s="34" t="s">
        <v>220</v>
      </c>
      <c r="C35" s="28">
        <v>100</v>
      </c>
    </row>
    <row r="36" spans="1:3" x14ac:dyDescent="0.25">
      <c r="A36" s="28" t="s">
        <v>72</v>
      </c>
      <c r="B36" s="34" t="s">
        <v>221</v>
      </c>
      <c r="C36" s="28">
        <v>70</v>
      </c>
    </row>
    <row r="37" spans="1:3" x14ac:dyDescent="0.25">
      <c r="A37" s="28" t="s">
        <v>38</v>
      </c>
      <c r="B37" s="34" t="s">
        <v>222</v>
      </c>
      <c r="C37" s="28">
        <v>220</v>
      </c>
    </row>
    <row r="38" spans="1:3" x14ac:dyDescent="0.25">
      <c r="A38" s="28" t="s">
        <v>40</v>
      </c>
      <c r="B38" s="34" t="s">
        <v>223</v>
      </c>
      <c r="C38" s="28">
        <v>250</v>
      </c>
    </row>
    <row r="39" spans="1:3" x14ac:dyDescent="0.25">
      <c r="A39" s="28" t="s">
        <v>42</v>
      </c>
      <c r="B39" s="34" t="s">
        <v>224</v>
      </c>
      <c r="C39" s="28">
        <v>250</v>
      </c>
    </row>
    <row r="40" spans="1:3" x14ac:dyDescent="0.25">
      <c r="A40" s="28" t="s">
        <v>73</v>
      </c>
      <c r="B40" s="34" t="s">
        <v>225</v>
      </c>
      <c r="C40" s="28">
        <v>250</v>
      </c>
    </row>
    <row r="41" spans="1:3" x14ac:dyDescent="0.25">
      <c r="A41" s="28" t="s">
        <v>46</v>
      </c>
      <c r="B41" s="34" t="s">
        <v>226</v>
      </c>
      <c r="C41" s="28">
        <v>250</v>
      </c>
    </row>
    <row r="42" spans="1:3" x14ac:dyDescent="0.25">
      <c r="A42" s="28" t="s">
        <v>74</v>
      </c>
      <c r="B42" s="34" t="s">
        <v>227</v>
      </c>
      <c r="C42" s="28">
        <v>280</v>
      </c>
    </row>
    <row r="43" spans="1:3" x14ac:dyDescent="0.25">
      <c r="A43" s="28" t="s">
        <v>50</v>
      </c>
      <c r="B43" s="34" t="s">
        <v>228</v>
      </c>
      <c r="C43" s="28">
        <v>15</v>
      </c>
    </row>
    <row r="44" spans="1:3" x14ac:dyDescent="0.25">
      <c r="A44" s="31" t="s">
        <v>75</v>
      </c>
      <c r="B44" s="37" t="s">
        <v>229</v>
      </c>
      <c r="C44" s="31">
        <v>30</v>
      </c>
    </row>
    <row r="45" spans="1:3" x14ac:dyDescent="0.25">
      <c r="A45" s="31" t="s">
        <v>55</v>
      </c>
      <c r="B45" s="40" t="s">
        <v>1802</v>
      </c>
      <c r="C45" s="31">
        <v>35</v>
      </c>
    </row>
    <row r="46" spans="1:3" ht="30" x14ac:dyDescent="0.25">
      <c r="A46" s="32"/>
      <c r="B46" s="39" t="s">
        <v>230</v>
      </c>
      <c r="C46" s="32"/>
    </row>
    <row r="47" spans="1:3" x14ac:dyDescent="0.25">
      <c r="A47" s="29"/>
      <c r="B47" s="41" t="s">
        <v>231</v>
      </c>
      <c r="C47" s="29"/>
    </row>
    <row r="48" spans="1:3" x14ac:dyDescent="0.25">
      <c r="A48" s="29" t="s">
        <v>76</v>
      </c>
      <c r="B48" s="38" t="s">
        <v>232</v>
      </c>
      <c r="C48" s="29">
        <v>200</v>
      </c>
    </row>
    <row r="49" spans="1:3" x14ac:dyDescent="0.25">
      <c r="A49" s="28" t="s">
        <v>77</v>
      </c>
      <c r="B49" s="34" t="s">
        <v>233</v>
      </c>
      <c r="C49" s="28">
        <v>25</v>
      </c>
    </row>
    <row r="50" spans="1:3" x14ac:dyDescent="0.25">
      <c r="A50" s="28"/>
      <c r="B50" s="33" t="s">
        <v>234</v>
      </c>
      <c r="C50" s="28" t="s">
        <v>1659</v>
      </c>
    </row>
    <row r="51" spans="1:3" x14ac:dyDescent="0.25">
      <c r="A51" s="28" t="s">
        <v>78</v>
      </c>
      <c r="B51" s="34" t="s">
        <v>1803</v>
      </c>
      <c r="C51" s="28">
        <v>60</v>
      </c>
    </row>
    <row r="52" spans="1:3" x14ac:dyDescent="0.25">
      <c r="A52" s="28" t="s">
        <v>80</v>
      </c>
      <c r="B52" s="34" t="s">
        <v>1804</v>
      </c>
      <c r="C52" s="28">
        <v>40</v>
      </c>
    </row>
    <row r="53" spans="1:3" x14ac:dyDescent="0.25">
      <c r="A53" s="28">
        <v>28</v>
      </c>
      <c r="B53" s="34" t="s">
        <v>1805</v>
      </c>
      <c r="C53" s="28">
        <v>30</v>
      </c>
    </row>
    <row r="54" spans="1:3" x14ac:dyDescent="0.25">
      <c r="A54" s="28" t="s">
        <v>83</v>
      </c>
      <c r="B54" s="34" t="s">
        <v>235</v>
      </c>
      <c r="C54" s="28">
        <v>50</v>
      </c>
    </row>
    <row r="55" spans="1:3" x14ac:dyDescent="0.25">
      <c r="A55" s="28" t="s">
        <v>84</v>
      </c>
      <c r="B55" s="34" t="s">
        <v>236</v>
      </c>
      <c r="C55" s="28">
        <v>30</v>
      </c>
    </row>
    <row r="56" spans="1:3" x14ac:dyDescent="0.25">
      <c r="A56" s="28" t="s">
        <v>85</v>
      </c>
      <c r="B56" s="34" t="s">
        <v>237</v>
      </c>
      <c r="C56" s="28">
        <v>30</v>
      </c>
    </row>
    <row r="57" spans="1:3" x14ac:dyDescent="0.25">
      <c r="A57" s="28" t="s">
        <v>86</v>
      </c>
      <c r="B57" s="34" t="s">
        <v>238</v>
      </c>
      <c r="C57" s="28">
        <v>30</v>
      </c>
    </row>
    <row r="58" spans="1:3" x14ac:dyDescent="0.25">
      <c r="A58" s="28" t="s">
        <v>87</v>
      </c>
      <c r="B58" s="34" t="s">
        <v>239</v>
      </c>
      <c r="C58" s="28">
        <v>40</v>
      </c>
    </row>
    <row r="59" spans="1:3" x14ac:dyDescent="0.25">
      <c r="A59" s="28" t="s">
        <v>88</v>
      </c>
      <c r="B59" s="34" t="s">
        <v>1806</v>
      </c>
      <c r="C59" s="28">
        <v>25</v>
      </c>
    </row>
    <row r="60" spans="1:3" x14ac:dyDescent="0.25">
      <c r="A60" s="28" t="s">
        <v>89</v>
      </c>
      <c r="B60" s="34" t="s">
        <v>240</v>
      </c>
      <c r="C60" s="28">
        <v>350</v>
      </c>
    </row>
    <row r="61" spans="1:3" x14ac:dyDescent="0.25">
      <c r="A61" s="31" t="s">
        <v>90</v>
      </c>
      <c r="B61" s="37" t="s">
        <v>241</v>
      </c>
      <c r="C61" s="31">
        <v>80</v>
      </c>
    </row>
    <row r="62" spans="1:3" x14ac:dyDescent="0.25">
      <c r="A62" s="31" t="s">
        <v>91</v>
      </c>
      <c r="B62" s="40" t="s">
        <v>1807</v>
      </c>
      <c r="C62" s="31">
        <v>40</v>
      </c>
    </row>
    <row r="63" spans="1:3" ht="30" x14ac:dyDescent="0.25">
      <c r="A63" s="32"/>
      <c r="B63" s="39" t="s">
        <v>230</v>
      </c>
      <c r="C63" s="32"/>
    </row>
    <row r="64" spans="1:3" x14ac:dyDescent="0.25">
      <c r="A64" s="29"/>
      <c r="B64" s="41" t="s">
        <v>231</v>
      </c>
      <c r="C64" s="29"/>
    </row>
    <row r="65" spans="1:3" x14ac:dyDescent="0.25">
      <c r="A65" s="29" t="s">
        <v>92</v>
      </c>
      <c r="B65" s="38" t="s">
        <v>242</v>
      </c>
      <c r="C65" s="29">
        <v>40</v>
      </c>
    </row>
    <row r="66" spans="1:3" x14ac:dyDescent="0.25">
      <c r="A66" s="28" t="s">
        <v>93</v>
      </c>
      <c r="B66" s="34" t="s">
        <v>243</v>
      </c>
      <c r="C66" s="28">
        <v>50</v>
      </c>
    </row>
    <row r="67" spans="1:3" x14ac:dyDescent="0.25">
      <c r="A67" s="28" t="s">
        <v>94</v>
      </c>
      <c r="B67" s="34" t="s">
        <v>244</v>
      </c>
      <c r="C67" s="28">
        <v>55</v>
      </c>
    </row>
    <row r="68" spans="1:3" x14ac:dyDescent="0.25">
      <c r="A68" s="28" t="s">
        <v>96</v>
      </c>
      <c r="B68" s="34" t="s">
        <v>245</v>
      </c>
      <c r="C68" s="28">
        <v>170</v>
      </c>
    </row>
    <row r="69" spans="1:3" x14ac:dyDescent="0.25">
      <c r="A69" s="28"/>
      <c r="B69" s="33" t="s">
        <v>246</v>
      </c>
      <c r="C69" s="28" t="s">
        <v>1659</v>
      </c>
    </row>
    <row r="70" spans="1:3" x14ac:dyDescent="0.25">
      <c r="A70" s="28" t="s">
        <v>97</v>
      </c>
      <c r="B70" s="34" t="s">
        <v>247</v>
      </c>
      <c r="C70" s="28">
        <v>120</v>
      </c>
    </row>
    <row r="71" spans="1:3" x14ac:dyDescent="0.25">
      <c r="A71" s="28" t="s">
        <v>98</v>
      </c>
      <c r="B71" s="34" t="s">
        <v>248</v>
      </c>
      <c r="C71" s="28">
        <v>150</v>
      </c>
    </row>
    <row r="72" spans="1:3" x14ac:dyDescent="0.25">
      <c r="A72" s="28">
        <v>44</v>
      </c>
      <c r="B72" s="34" t="s">
        <v>249</v>
      </c>
      <c r="C72" s="28">
        <v>130</v>
      </c>
    </row>
    <row r="73" spans="1:3" x14ac:dyDescent="0.25">
      <c r="A73" s="28" t="s">
        <v>102</v>
      </c>
      <c r="B73" s="34" t="s">
        <v>250</v>
      </c>
      <c r="C73" s="28">
        <v>175</v>
      </c>
    </row>
    <row r="74" spans="1:3" x14ac:dyDescent="0.25">
      <c r="A74" s="28" t="s">
        <v>104</v>
      </c>
      <c r="B74" s="34" t="s">
        <v>251</v>
      </c>
      <c r="C74" s="28">
        <v>175</v>
      </c>
    </row>
    <row r="75" spans="1:3" x14ac:dyDescent="0.25">
      <c r="A75" s="28" t="s">
        <v>106</v>
      </c>
      <c r="B75" s="34" t="s">
        <v>252</v>
      </c>
      <c r="C75" s="28">
        <v>175</v>
      </c>
    </row>
    <row r="76" spans="1:3" x14ac:dyDescent="0.25">
      <c r="A76" s="28" t="s">
        <v>108</v>
      </c>
      <c r="B76" s="34" t="s">
        <v>253</v>
      </c>
      <c r="C76" s="28">
        <v>60</v>
      </c>
    </row>
    <row r="77" spans="1:3" x14ac:dyDescent="0.25">
      <c r="A77" s="28" t="s">
        <v>110</v>
      </c>
      <c r="B77" s="34" t="s">
        <v>254</v>
      </c>
      <c r="C77" s="28">
        <v>60</v>
      </c>
    </row>
    <row r="78" spans="1:3" x14ac:dyDescent="0.25">
      <c r="A78" s="28" t="s">
        <v>112</v>
      </c>
      <c r="B78" s="34" t="s">
        <v>255</v>
      </c>
      <c r="C78" s="28">
        <v>150</v>
      </c>
    </row>
    <row r="79" spans="1:3" x14ac:dyDescent="0.25">
      <c r="A79" s="28" t="s">
        <v>114</v>
      </c>
      <c r="B79" s="34" t="s">
        <v>256</v>
      </c>
      <c r="C79" s="28">
        <v>150</v>
      </c>
    </row>
    <row r="80" spans="1:3" x14ac:dyDescent="0.25">
      <c r="A80" s="28" t="s">
        <v>115</v>
      </c>
      <c r="B80" s="34" t="s">
        <v>257</v>
      </c>
      <c r="C80" s="28">
        <v>375</v>
      </c>
    </row>
    <row r="81" spans="1:3" x14ac:dyDescent="0.25">
      <c r="A81" s="28" t="s">
        <v>116</v>
      </c>
      <c r="B81" s="34" t="s">
        <v>258</v>
      </c>
      <c r="C81" s="28">
        <v>375</v>
      </c>
    </row>
    <row r="82" spans="1:3" x14ac:dyDescent="0.25">
      <c r="A82" s="28" t="s">
        <v>117</v>
      </c>
      <c r="B82" s="34" t="s">
        <v>259</v>
      </c>
      <c r="C82" s="28">
        <v>400</v>
      </c>
    </row>
    <row r="83" spans="1:3" x14ac:dyDescent="0.25">
      <c r="A83" s="28" t="s">
        <v>118</v>
      </c>
      <c r="B83" s="34" t="s">
        <v>260</v>
      </c>
      <c r="C83" s="28">
        <v>375</v>
      </c>
    </row>
    <row r="84" spans="1:3" x14ac:dyDescent="0.25">
      <c r="A84" s="28" t="s">
        <v>119</v>
      </c>
      <c r="B84" s="34" t="s">
        <v>261</v>
      </c>
      <c r="C84" s="28">
        <v>450</v>
      </c>
    </row>
    <row r="85" spans="1:3" x14ac:dyDescent="0.25">
      <c r="A85" s="28" t="s">
        <v>120</v>
      </c>
      <c r="B85" s="34" t="s">
        <v>262</v>
      </c>
      <c r="C85" s="28">
        <v>400</v>
      </c>
    </row>
    <row r="86" spans="1:3" x14ac:dyDescent="0.25">
      <c r="A86" s="28" t="s">
        <v>121</v>
      </c>
      <c r="B86" s="34" t="s">
        <v>263</v>
      </c>
      <c r="C86" s="28">
        <v>400</v>
      </c>
    </row>
    <row r="87" spans="1:3" ht="21" customHeight="1" x14ac:dyDescent="0.25">
      <c r="A87" s="28" t="s">
        <v>122</v>
      </c>
      <c r="B87" s="34" t="s">
        <v>264</v>
      </c>
      <c r="C87" s="28">
        <v>400</v>
      </c>
    </row>
    <row r="88" spans="1:3" x14ac:dyDescent="0.25">
      <c r="A88" s="28" t="s">
        <v>124</v>
      </c>
      <c r="B88" s="34" t="s">
        <v>265</v>
      </c>
      <c r="C88" s="28">
        <v>180</v>
      </c>
    </row>
    <row r="89" spans="1:3" x14ac:dyDescent="0.25">
      <c r="A89" s="28" t="s">
        <v>126</v>
      </c>
      <c r="B89" s="34" t="s">
        <v>266</v>
      </c>
      <c r="C89" s="28">
        <v>375</v>
      </c>
    </row>
    <row r="90" spans="1:3" x14ac:dyDescent="0.25">
      <c r="A90" s="28" t="s">
        <v>128</v>
      </c>
      <c r="B90" s="34" t="s">
        <v>267</v>
      </c>
      <c r="C90" s="28">
        <v>400</v>
      </c>
    </row>
    <row r="91" spans="1:3" x14ac:dyDescent="0.25">
      <c r="A91" s="28" t="s">
        <v>130</v>
      </c>
      <c r="B91" s="34" t="s">
        <v>268</v>
      </c>
      <c r="C91" s="28">
        <v>400</v>
      </c>
    </row>
    <row r="92" spans="1:3" x14ac:dyDescent="0.25">
      <c r="A92" s="28" t="s">
        <v>132</v>
      </c>
      <c r="B92" s="34" t="s">
        <v>269</v>
      </c>
      <c r="C92" s="28">
        <v>400</v>
      </c>
    </row>
    <row r="93" spans="1:3" x14ac:dyDescent="0.25">
      <c r="A93" s="28" t="s">
        <v>134</v>
      </c>
      <c r="B93" s="34" t="s">
        <v>270</v>
      </c>
      <c r="C93" s="28">
        <v>400</v>
      </c>
    </row>
    <row r="94" spans="1:3" x14ac:dyDescent="0.25">
      <c r="A94" s="28" t="s">
        <v>135</v>
      </c>
      <c r="B94" s="34" t="s">
        <v>271</v>
      </c>
      <c r="C94" s="28">
        <v>400</v>
      </c>
    </row>
    <row r="95" spans="1:3" x14ac:dyDescent="0.25">
      <c r="A95" s="28" t="s">
        <v>137</v>
      </c>
      <c r="B95" s="34" t="s">
        <v>272</v>
      </c>
      <c r="C95" s="28">
        <v>400</v>
      </c>
    </row>
    <row r="96" spans="1:3" x14ac:dyDescent="0.25">
      <c r="A96" s="28" t="s">
        <v>139</v>
      </c>
      <c r="B96" s="34" t="s">
        <v>273</v>
      </c>
      <c r="C96" s="28">
        <v>400</v>
      </c>
    </row>
    <row r="97" spans="1:3" x14ac:dyDescent="0.25">
      <c r="A97" s="28" t="s">
        <v>140</v>
      </c>
      <c r="B97" s="34" t="s">
        <v>274</v>
      </c>
      <c r="C97" s="28">
        <v>700</v>
      </c>
    </row>
    <row r="98" spans="1:3" x14ac:dyDescent="0.25">
      <c r="A98" s="28" t="s">
        <v>143</v>
      </c>
      <c r="B98" s="34" t="s">
        <v>275</v>
      </c>
      <c r="C98" s="28">
        <v>450</v>
      </c>
    </row>
    <row r="99" spans="1:3" x14ac:dyDescent="0.25">
      <c r="A99" s="28" t="s">
        <v>144</v>
      </c>
      <c r="B99" s="34" t="s">
        <v>276</v>
      </c>
      <c r="C99" s="28">
        <v>450</v>
      </c>
    </row>
    <row r="100" spans="1:3" x14ac:dyDescent="0.25">
      <c r="A100" s="28" t="s">
        <v>146</v>
      </c>
      <c r="B100" s="34" t="s">
        <v>277</v>
      </c>
      <c r="C100" s="28">
        <v>450</v>
      </c>
    </row>
    <row r="101" spans="1:3" x14ac:dyDescent="0.25">
      <c r="A101" s="28" t="s">
        <v>148</v>
      </c>
      <c r="B101" s="34" t="s">
        <v>278</v>
      </c>
      <c r="C101" s="28">
        <v>450</v>
      </c>
    </row>
    <row r="102" spans="1:3" x14ac:dyDescent="0.25">
      <c r="A102" s="28" t="s">
        <v>149</v>
      </c>
      <c r="B102" s="34" t="s">
        <v>279</v>
      </c>
      <c r="C102" s="28">
        <v>450</v>
      </c>
    </row>
    <row r="103" spans="1:3" x14ac:dyDescent="0.25">
      <c r="A103" s="28" t="s">
        <v>152</v>
      </c>
      <c r="B103" s="34" t="s">
        <v>280</v>
      </c>
      <c r="C103" s="28">
        <v>450</v>
      </c>
    </row>
    <row r="104" spans="1:3" x14ac:dyDescent="0.25">
      <c r="A104" s="28" t="s">
        <v>153</v>
      </c>
      <c r="B104" s="34" t="s">
        <v>281</v>
      </c>
      <c r="C104" s="28">
        <v>450</v>
      </c>
    </row>
    <row r="105" spans="1:3" x14ac:dyDescent="0.25">
      <c r="A105" s="28" t="s">
        <v>155</v>
      </c>
      <c r="B105" s="34" t="s">
        <v>282</v>
      </c>
      <c r="C105" s="28">
        <v>450</v>
      </c>
    </row>
    <row r="106" spans="1:3" x14ac:dyDescent="0.25">
      <c r="A106" s="28" t="s">
        <v>157</v>
      </c>
      <c r="B106" s="34" t="s">
        <v>283</v>
      </c>
      <c r="C106" s="28">
        <v>450</v>
      </c>
    </row>
    <row r="107" spans="1:3" x14ac:dyDescent="0.25">
      <c r="A107" s="28" t="s">
        <v>160</v>
      </c>
      <c r="B107" s="34" t="s">
        <v>284</v>
      </c>
      <c r="C107" s="28">
        <v>700</v>
      </c>
    </row>
    <row r="108" spans="1:3" x14ac:dyDescent="0.25">
      <c r="A108" s="28" t="s">
        <v>162</v>
      </c>
      <c r="B108" s="34" t="s">
        <v>285</v>
      </c>
      <c r="C108" s="28">
        <v>700</v>
      </c>
    </row>
    <row r="109" spans="1:3" x14ac:dyDescent="0.25">
      <c r="A109" s="28" t="s">
        <v>165</v>
      </c>
      <c r="B109" s="34" t="s">
        <v>286</v>
      </c>
      <c r="C109" s="28">
        <v>700</v>
      </c>
    </row>
    <row r="110" spans="1:3" x14ac:dyDescent="0.25">
      <c r="A110" s="28" t="s">
        <v>167</v>
      </c>
      <c r="B110" s="34" t="s">
        <v>287</v>
      </c>
      <c r="C110" s="28">
        <v>700</v>
      </c>
    </row>
    <row r="111" spans="1:3" ht="30" x14ac:dyDescent="0.25">
      <c r="A111" s="28" t="s">
        <v>170</v>
      </c>
      <c r="B111" s="34" t="s">
        <v>288</v>
      </c>
      <c r="C111" s="28">
        <v>700</v>
      </c>
    </row>
    <row r="112" spans="1:3" x14ac:dyDescent="0.25">
      <c r="A112" s="28" t="s">
        <v>171</v>
      </c>
      <c r="B112" s="34" t="s">
        <v>289</v>
      </c>
      <c r="C112" s="28">
        <v>700</v>
      </c>
    </row>
    <row r="113" spans="1:3" x14ac:dyDescent="0.25">
      <c r="A113" s="28" t="s">
        <v>173</v>
      </c>
      <c r="B113" s="34" t="s">
        <v>290</v>
      </c>
      <c r="C113" s="28">
        <v>700</v>
      </c>
    </row>
    <row r="114" spans="1:3" x14ac:dyDescent="0.25">
      <c r="A114" s="28" t="s">
        <v>175</v>
      </c>
      <c r="B114" s="34" t="s">
        <v>291</v>
      </c>
      <c r="C114" s="28">
        <v>700</v>
      </c>
    </row>
    <row r="115" spans="1:3" x14ac:dyDescent="0.25">
      <c r="A115" s="28" t="s">
        <v>178</v>
      </c>
      <c r="B115" s="34" t="s">
        <v>292</v>
      </c>
      <c r="C115" s="28">
        <v>450</v>
      </c>
    </row>
    <row r="116" spans="1:3" x14ac:dyDescent="0.25">
      <c r="A116" s="28" t="s">
        <v>180</v>
      </c>
      <c r="B116" s="34" t="s">
        <v>293</v>
      </c>
      <c r="C116" s="28">
        <v>700</v>
      </c>
    </row>
    <row r="117" spans="1:3" x14ac:dyDescent="0.25">
      <c r="A117" s="28" t="s">
        <v>184</v>
      </c>
      <c r="B117" s="34" t="s">
        <v>294</v>
      </c>
      <c r="C117" s="28">
        <v>700</v>
      </c>
    </row>
    <row r="118" spans="1:3" x14ac:dyDescent="0.25">
      <c r="A118" s="28" t="s">
        <v>185</v>
      </c>
      <c r="B118" s="34" t="s">
        <v>295</v>
      </c>
      <c r="C118" s="28">
        <v>850</v>
      </c>
    </row>
    <row r="119" spans="1:3" x14ac:dyDescent="0.25">
      <c r="A119" s="28" t="s">
        <v>187</v>
      </c>
      <c r="B119" s="34" t="s">
        <v>296</v>
      </c>
      <c r="C119" s="28">
        <v>400</v>
      </c>
    </row>
    <row r="120" spans="1:3" x14ac:dyDescent="0.25">
      <c r="A120" s="28" t="s">
        <v>189</v>
      </c>
      <c r="B120" s="34" t="s">
        <v>297</v>
      </c>
      <c r="C120" s="28">
        <v>400</v>
      </c>
    </row>
    <row r="121" spans="1:3" x14ac:dyDescent="0.25">
      <c r="A121" s="28" t="s">
        <v>191</v>
      </c>
      <c r="B121" s="34" t="s">
        <v>298</v>
      </c>
      <c r="C121" s="28">
        <v>600</v>
      </c>
    </row>
    <row r="122" spans="1:3" x14ac:dyDescent="0.25">
      <c r="A122" s="28" t="s">
        <v>193</v>
      </c>
      <c r="B122" s="34" t="s">
        <v>299</v>
      </c>
      <c r="C122" s="28">
        <v>400</v>
      </c>
    </row>
    <row r="123" spans="1:3" x14ac:dyDescent="0.25">
      <c r="A123" s="28" t="s">
        <v>195</v>
      </c>
      <c r="B123" s="34" t="s">
        <v>300</v>
      </c>
      <c r="C123" s="28">
        <v>800</v>
      </c>
    </row>
    <row r="124" spans="1:3" x14ac:dyDescent="0.25">
      <c r="A124" s="28" t="s">
        <v>197</v>
      </c>
      <c r="B124" s="34" t="s">
        <v>301</v>
      </c>
      <c r="C124" s="28">
        <v>300</v>
      </c>
    </row>
    <row r="125" spans="1:3" x14ac:dyDescent="0.25">
      <c r="A125" s="28" t="s">
        <v>199</v>
      </c>
      <c r="B125" s="34" t="s">
        <v>302</v>
      </c>
      <c r="C125" s="28">
        <v>450</v>
      </c>
    </row>
    <row r="126" spans="1:3" x14ac:dyDescent="0.25">
      <c r="A126" s="28" t="s">
        <v>200</v>
      </c>
      <c r="B126" s="34" t="s">
        <v>303</v>
      </c>
      <c r="C126" s="28">
        <v>700</v>
      </c>
    </row>
    <row r="127" spans="1:3" x14ac:dyDescent="0.25">
      <c r="A127" s="28"/>
      <c r="B127" s="33" t="s">
        <v>304</v>
      </c>
      <c r="C127" s="28" t="s">
        <v>1659</v>
      </c>
    </row>
    <row r="128" spans="1:3" x14ac:dyDescent="0.25">
      <c r="A128" s="28" t="s">
        <v>305</v>
      </c>
      <c r="B128" s="34" t="s">
        <v>1808</v>
      </c>
      <c r="C128" s="28">
        <v>10</v>
      </c>
    </row>
    <row r="129" spans="1:3" x14ac:dyDescent="0.25">
      <c r="A129" s="28" t="s">
        <v>306</v>
      </c>
      <c r="B129" s="34" t="s">
        <v>307</v>
      </c>
      <c r="C129" s="28">
        <v>25</v>
      </c>
    </row>
    <row r="130" spans="1:3" x14ac:dyDescent="0.25">
      <c r="A130" s="28" t="s">
        <v>308</v>
      </c>
      <c r="B130" s="34" t="s">
        <v>1809</v>
      </c>
      <c r="C130" s="28">
        <v>20</v>
      </c>
    </row>
    <row r="131" spans="1:3" x14ac:dyDescent="0.25">
      <c r="A131" s="28" t="s">
        <v>309</v>
      </c>
      <c r="B131" s="34" t="s">
        <v>310</v>
      </c>
      <c r="C131" s="28">
        <v>25</v>
      </c>
    </row>
    <row r="132" spans="1:3" x14ac:dyDescent="0.25">
      <c r="A132" s="28" t="s">
        <v>311</v>
      </c>
      <c r="B132" s="34" t="s">
        <v>1810</v>
      </c>
      <c r="C132" s="28">
        <v>5</v>
      </c>
    </row>
    <row r="133" spans="1:3" x14ac:dyDescent="0.25">
      <c r="A133" s="28" t="s">
        <v>312</v>
      </c>
      <c r="B133" s="34" t="s">
        <v>313</v>
      </c>
      <c r="C133" s="28">
        <v>20</v>
      </c>
    </row>
    <row r="134" spans="1:3" x14ac:dyDescent="0.25">
      <c r="A134" s="28" t="s">
        <v>314</v>
      </c>
      <c r="B134" s="34" t="s">
        <v>315</v>
      </c>
      <c r="C134" s="28">
        <v>25</v>
      </c>
    </row>
    <row r="135" spans="1:3" x14ac:dyDescent="0.25">
      <c r="A135" s="28" t="s">
        <v>316</v>
      </c>
      <c r="B135" s="34" t="s">
        <v>317</v>
      </c>
      <c r="C135" s="28">
        <v>20</v>
      </c>
    </row>
    <row r="136" spans="1:3" x14ac:dyDescent="0.25">
      <c r="A136" s="28" t="s">
        <v>318</v>
      </c>
      <c r="B136" s="34" t="s">
        <v>319</v>
      </c>
      <c r="C136" s="28">
        <v>20</v>
      </c>
    </row>
    <row r="137" spans="1:3" x14ac:dyDescent="0.25">
      <c r="A137" s="28" t="s">
        <v>320</v>
      </c>
      <c r="B137" s="34" t="s">
        <v>321</v>
      </c>
      <c r="C137" s="28">
        <v>20</v>
      </c>
    </row>
    <row r="138" spans="1:3" x14ac:dyDescent="0.25">
      <c r="A138" s="28" t="s">
        <v>322</v>
      </c>
      <c r="B138" s="34" t="s">
        <v>323</v>
      </c>
      <c r="C138" s="28">
        <v>20</v>
      </c>
    </row>
    <row r="139" spans="1:3" x14ac:dyDescent="0.25">
      <c r="A139" s="28" t="s">
        <v>324</v>
      </c>
      <c r="B139" s="34" t="s">
        <v>325</v>
      </c>
      <c r="C139" s="28">
        <v>75</v>
      </c>
    </row>
    <row r="140" spans="1:3" x14ac:dyDescent="0.25">
      <c r="A140" s="28"/>
      <c r="B140" s="33" t="s">
        <v>326</v>
      </c>
      <c r="C140" s="28" t="s">
        <v>1659</v>
      </c>
    </row>
    <row r="141" spans="1:3" x14ac:dyDescent="0.25">
      <c r="A141" s="28" t="s">
        <v>327</v>
      </c>
      <c r="B141" s="34" t="s">
        <v>328</v>
      </c>
      <c r="C141" s="28">
        <v>450</v>
      </c>
    </row>
    <row r="142" spans="1:3" x14ac:dyDescent="0.25">
      <c r="A142" s="28" t="s">
        <v>329</v>
      </c>
      <c r="B142" s="34" t="s">
        <v>330</v>
      </c>
      <c r="C142" s="28">
        <v>450</v>
      </c>
    </row>
    <row r="143" spans="1:3" ht="30" x14ac:dyDescent="0.25">
      <c r="A143" s="28" t="s">
        <v>331</v>
      </c>
      <c r="B143" s="34" t="s">
        <v>332</v>
      </c>
      <c r="C143" s="28">
        <v>450</v>
      </c>
    </row>
    <row r="144" spans="1:3" ht="30" x14ac:dyDescent="0.25">
      <c r="A144" s="28" t="s">
        <v>333</v>
      </c>
      <c r="B144" s="34" t="s">
        <v>334</v>
      </c>
      <c r="C144" s="28">
        <v>450</v>
      </c>
    </row>
    <row r="145" spans="1:3" x14ac:dyDescent="0.25">
      <c r="A145" s="28" t="s">
        <v>335</v>
      </c>
      <c r="B145" s="34" t="s">
        <v>336</v>
      </c>
      <c r="C145" s="28">
        <v>450</v>
      </c>
    </row>
    <row r="146" spans="1:3" x14ac:dyDescent="0.25">
      <c r="A146" s="28" t="s">
        <v>337</v>
      </c>
      <c r="B146" s="34" t="s">
        <v>338</v>
      </c>
      <c r="C146" s="28">
        <v>450</v>
      </c>
    </row>
    <row r="147" spans="1:3" x14ac:dyDescent="0.25">
      <c r="A147" s="28" t="s">
        <v>339</v>
      </c>
      <c r="B147" s="34" t="s">
        <v>340</v>
      </c>
      <c r="C147" s="28">
        <v>450</v>
      </c>
    </row>
    <row r="148" spans="1:3" x14ac:dyDescent="0.25">
      <c r="A148" s="28" t="s">
        <v>341</v>
      </c>
      <c r="B148" s="34" t="s">
        <v>342</v>
      </c>
      <c r="C148" s="28">
        <v>450</v>
      </c>
    </row>
    <row r="149" spans="1:3" x14ac:dyDescent="0.25">
      <c r="A149" s="28" t="s">
        <v>343</v>
      </c>
      <c r="B149" s="34" t="s">
        <v>344</v>
      </c>
      <c r="C149" s="28">
        <v>450</v>
      </c>
    </row>
    <row r="150" spans="1:3" x14ac:dyDescent="0.25">
      <c r="A150" s="28" t="s">
        <v>345</v>
      </c>
      <c r="B150" s="34" t="s">
        <v>346</v>
      </c>
      <c r="C150" s="28">
        <v>450</v>
      </c>
    </row>
    <row r="152" spans="1:3" x14ac:dyDescent="0.25">
      <c r="A152" s="369" t="s">
        <v>1789</v>
      </c>
      <c r="B152" s="369"/>
      <c r="C152" s="369"/>
    </row>
    <row r="153" spans="1:3" x14ac:dyDescent="0.25">
      <c r="A153" s="369" t="s">
        <v>1790</v>
      </c>
      <c r="B153" s="369"/>
      <c r="C153" s="369"/>
    </row>
    <row r="154" spans="1:3" ht="61.5" customHeight="1" x14ac:dyDescent="0.25">
      <c r="A154" s="368" t="s">
        <v>1946</v>
      </c>
      <c r="B154" s="368"/>
      <c r="C154" s="368"/>
    </row>
    <row r="155" spans="1:3" ht="31.5" customHeight="1" x14ac:dyDescent="0.25">
      <c r="A155" s="368" t="s">
        <v>1947</v>
      </c>
      <c r="B155" s="368"/>
      <c r="C155" s="368"/>
    </row>
    <row r="156" spans="1:3" ht="102" customHeight="1" x14ac:dyDescent="0.25">
      <c r="A156" s="368" t="s">
        <v>1948</v>
      </c>
      <c r="B156" s="368"/>
      <c r="C156" s="368"/>
    </row>
  </sheetData>
  <mergeCells count="7">
    <mergeCell ref="B2:C2"/>
    <mergeCell ref="A156:C156"/>
    <mergeCell ref="A152:C152"/>
    <mergeCell ref="A153:C153"/>
    <mergeCell ref="A154:C154"/>
    <mergeCell ref="A155:C155"/>
    <mergeCell ref="B4:C4"/>
  </mergeCells>
  <printOptions horizontalCentered="1" verticalCentered="1"/>
  <pageMargins left="0.31496062992125984" right="0.31496062992125984" top="0.35433070866141736" bottom="0.35433070866141736" header="0.31496062992125984" footer="0.31496062992125984"/>
  <pageSetup paperSize="9" scale="80"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8000"/>
  </sheetPr>
  <dimension ref="A2:H27"/>
  <sheetViews>
    <sheetView view="pageBreakPreview" zoomScale="60" zoomScaleNormal="100" workbookViewId="0">
      <selection activeCell="G26" sqref="G26"/>
    </sheetView>
  </sheetViews>
  <sheetFormatPr defaultColWidth="9.140625" defaultRowHeight="18" x14ac:dyDescent="0.35"/>
  <cols>
    <col min="1" max="1" width="67.28515625" style="54" bestFit="1" customWidth="1"/>
    <col min="2" max="2" width="26.42578125" style="54" customWidth="1"/>
    <col min="3" max="3" width="27.85546875" style="54" customWidth="1"/>
    <col min="4" max="4" width="23.140625" style="54" customWidth="1"/>
    <col min="5" max="16384" width="9.140625" style="54"/>
  </cols>
  <sheetData>
    <row r="2" spans="1:4" ht="51.75" customHeight="1" x14ac:dyDescent="0.4">
      <c r="A2" s="371" t="s">
        <v>2048</v>
      </c>
      <c r="B2" s="371"/>
      <c r="C2" s="371"/>
      <c r="D2" s="371"/>
    </row>
    <row r="3" spans="1:4" ht="22.5" customHeight="1" x14ac:dyDescent="0.4">
      <c r="A3" s="81"/>
      <c r="B3" s="81"/>
      <c r="C3" s="81"/>
      <c r="D3" s="81"/>
    </row>
    <row r="4" spans="1:4" ht="47.25" customHeight="1" x14ac:dyDescent="0.4">
      <c r="A4" s="373" t="s">
        <v>2049</v>
      </c>
      <c r="B4" s="374"/>
      <c r="C4" s="374"/>
      <c r="D4" s="374"/>
    </row>
    <row r="6" spans="1:4" ht="123" customHeight="1" x14ac:dyDescent="0.35">
      <c r="A6" s="70" t="s">
        <v>2050</v>
      </c>
      <c r="B6" s="70" t="s">
        <v>349</v>
      </c>
      <c r="C6" s="70" t="s">
        <v>1963</v>
      </c>
      <c r="D6" s="70" t="s">
        <v>1992</v>
      </c>
    </row>
    <row r="7" spans="1:4" ht="18" customHeight="1" x14ac:dyDescent="0.35">
      <c r="A7" s="69" t="s">
        <v>1850</v>
      </c>
      <c r="B7" s="70" t="s">
        <v>1851</v>
      </c>
      <c r="C7" s="70" t="s">
        <v>1852</v>
      </c>
      <c r="D7" s="70" t="s">
        <v>1854</v>
      </c>
    </row>
    <row r="8" spans="1:4" ht="39" customHeight="1" x14ac:dyDescent="0.35">
      <c r="A8" s="117" t="s">
        <v>2096</v>
      </c>
      <c r="B8" s="71">
        <v>129</v>
      </c>
      <c r="C8" s="72"/>
      <c r="D8" s="72"/>
    </row>
    <row r="9" spans="1:4" ht="39" customHeight="1" x14ac:dyDescent="0.35">
      <c r="A9" s="117" t="s">
        <v>350</v>
      </c>
      <c r="B9" s="71">
        <v>121</v>
      </c>
      <c r="C9" s="72"/>
      <c r="D9" s="195" t="s">
        <v>1659</v>
      </c>
    </row>
    <row r="10" spans="1:4" ht="28.5" customHeight="1" x14ac:dyDescent="0.35">
      <c r="A10" s="117" t="s">
        <v>351</v>
      </c>
      <c r="B10" s="71">
        <v>68</v>
      </c>
      <c r="C10" s="72"/>
      <c r="D10" s="195" t="s">
        <v>1659</v>
      </c>
    </row>
    <row r="11" spans="1:4" ht="21" x14ac:dyDescent="0.35">
      <c r="A11" s="73"/>
      <c r="B11" s="73"/>
      <c r="C11" s="73"/>
      <c r="D11" s="73"/>
    </row>
    <row r="12" spans="1:4" ht="21" x14ac:dyDescent="0.35">
      <c r="A12" s="196" t="s">
        <v>2095</v>
      </c>
      <c r="B12" s="196"/>
      <c r="C12" s="196"/>
      <c r="D12" s="196"/>
    </row>
    <row r="13" spans="1:4" ht="21" x14ac:dyDescent="0.35">
      <c r="A13" s="196" t="s">
        <v>2051</v>
      </c>
      <c r="B13" s="196"/>
      <c r="C13" s="196"/>
      <c r="D13" s="196"/>
    </row>
    <row r="14" spans="1:4" ht="66" customHeight="1" x14ac:dyDescent="0.35">
      <c r="A14" s="375" t="s">
        <v>1993</v>
      </c>
      <c r="B14" s="375"/>
      <c r="C14" s="375"/>
      <c r="D14" s="375"/>
    </row>
    <row r="15" spans="1:4" ht="57.75" customHeight="1" x14ac:dyDescent="0.35">
      <c r="A15" s="375" t="s">
        <v>1994</v>
      </c>
      <c r="B15" s="375"/>
      <c r="C15" s="375"/>
      <c r="D15" s="375"/>
    </row>
    <row r="16" spans="1:4" ht="82.5" customHeight="1" x14ac:dyDescent="0.35">
      <c r="A16" s="375" t="s">
        <v>1995</v>
      </c>
      <c r="B16" s="375"/>
      <c r="C16" s="375"/>
      <c r="D16" s="375"/>
    </row>
    <row r="17" spans="1:8" ht="27" hidden="1" customHeight="1" x14ac:dyDescent="0.35">
      <c r="A17" s="118"/>
      <c r="B17" s="118"/>
      <c r="C17" s="118"/>
      <c r="D17" s="118"/>
    </row>
    <row r="18" spans="1:8" ht="21" x14ac:dyDescent="0.35">
      <c r="A18" s="73"/>
      <c r="B18" s="73"/>
      <c r="C18" s="73"/>
      <c r="D18" s="73"/>
    </row>
    <row r="19" spans="1:8" ht="62.25" customHeight="1" x14ac:dyDescent="0.35">
      <c r="A19" s="372" t="s">
        <v>2108</v>
      </c>
      <c r="B19" s="372"/>
      <c r="C19" s="372"/>
      <c r="D19" s="372"/>
      <c r="E19" s="197"/>
      <c r="F19" s="197"/>
      <c r="G19" s="197"/>
      <c r="H19" s="197"/>
    </row>
    <row r="20" spans="1:8" ht="42.75" customHeight="1" x14ac:dyDescent="0.35">
      <c r="A20" s="372" t="s">
        <v>2012</v>
      </c>
      <c r="B20" s="372"/>
      <c r="C20" s="372"/>
      <c r="D20" s="372"/>
      <c r="E20" s="197"/>
      <c r="F20" s="197"/>
      <c r="G20" s="197"/>
      <c r="H20" s="197"/>
    </row>
    <row r="27" spans="1:8" x14ac:dyDescent="0.35">
      <c r="G27" s="54" t="s">
        <v>759</v>
      </c>
    </row>
  </sheetData>
  <mergeCells count="7">
    <mergeCell ref="A2:D2"/>
    <mergeCell ref="A20:D20"/>
    <mergeCell ref="A4:D4"/>
    <mergeCell ref="A14:D14"/>
    <mergeCell ref="A15:D15"/>
    <mergeCell ref="A16:D16"/>
    <mergeCell ref="A19:D19"/>
  </mergeCells>
  <printOptions horizontalCentered="1" verticalCentered="1"/>
  <pageMargins left="0.70866141732283472" right="0.70866141732283472" top="0.15748031496062992" bottom="0.15748031496062992" header="0.31496062992125984" footer="0.31496062992125984"/>
  <pageSetup paperSize="9" scale="75" orientation="landscape"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E120"/>
  <sheetViews>
    <sheetView view="pageBreakPreview" topLeftCell="A70" zoomScale="145" zoomScaleNormal="115" zoomScaleSheetLayoutView="145" workbookViewId="0">
      <selection activeCell="J13" sqref="J13"/>
    </sheetView>
  </sheetViews>
  <sheetFormatPr defaultColWidth="9.140625" defaultRowHeight="15" x14ac:dyDescent="0.25"/>
  <cols>
    <col min="1" max="1" width="7.28515625" style="7" customWidth="1"/>
    <col min="2" max="2" width="17.28515625" style="7" customWidth="1"/>
    <col min="3" max="3" width="57.85546875" style="5" customWidth="1"/>
    <col min="4" max="4" width="16.140625" style="12" customWidth="1"/>
    <col min="5" max="5" width="23.85546875" style="17" customWidth="1"/>
    <col min="6" max="16384" width="9.140625" style="19"/>
  </cols>
  <sheetData>
    <row r="1" spans="1:5" x14ac:dyDescent="0.25">
      <c r="C1" s="125"/>
    </row>
    <row r="2" spans="1:5" ht="36" customHeight="1" x14ac:dyDescent="0.25">
      <c r="B2" s="365" t="s">
        <v>2059</v>
      </c>
      <c r="C2" s="365"/>
      <c r="D2" s="365"/>
      <c r="E2" s="365"/>
    </row>
    <row r="3" spans="1:5" ht="16.5" customHeight="1" x14ac:dyDescent="0.25">
      <c r="C3" s="123"/>
      <c r="D3" s="123"/>
    </row>
    <row r="4" spans="1:5" ht="31.5" customHeight="1" x14ac:dyDescent="0.25">
      <c r="A4" s="19"/>
      <c r="B4" s="376" t="s">
        <v>2060</v>
      </c>
      <c r="C4" s="376"/>
      <c r="D4" s="376"/>
      <c r="E4" s="376"/>
    </row>
    <row r="5" spans="1:5" ht="15.75" x14ac:dyDescent="0.25">
      <c r="A5" s="198"/>
      <c r="B5" s="198"/>
      <c r="C5" s="199"/>
      <c r="D5" s="198"/>
      <c r="E5" s="198"/>
    </row>
    <row r="6" spans="1:5" s="116" customFormat="1" x14ac:dyDescent="0.25">
      <c r="A6" s="115" t="s">
        <v>1861</v>
      </c>
      <c r="B6" s="115"/>
      <c r="C6" s="115"/>
      <c r="D6" s="115"/>
      <c r="E6" s="115"/>
    </row>
    <row r="7" spans="1:5" x14ac:dyDescent="0.25">
      <c r="C7" s="7"/>
      <c r="D7" s="7"/>
      <c r="E7" s="7"/>
    </row>
    <row r="8" spans="1:5" ht="18.75" x14ac:dyDescent="0.25">
      <c r="A8" s="208" t="s">
        <v>2054</v>
      </c>
      <c r="B8" s="211"/>
      <c r="C8" s="212"/>
      <c r="D8" s="213"/>
    </row>
    <row r="9" spans="1:5" ht="75" x14ac:dyDescent="0.25">
      <c r="A9" s="24" t="s">
        <v>347</v>
      </c>
      <c r="B9" s="24" t="s">
        <v>352</v>
      </c>
      <c r="C9" s="25" t="s">
        <v>353</v>
      </c>
      <c r="D9" s="25" t="s">
        <v>2052</v>
      </c>
      <c r="E9" s="25" t="s">
        <v>2053</v>
      </c>
    </row>
    <row r="10" spans="1:5" x14ac:dyDescent="0.25">
      <c r="A10" s="43">
        <v>1</v>
      </c>
      <c r="B10" s="43" t="s">
        <v>354</v>
      </c>
      <c r="C10" s="34" t="s">
        <v>355</v>
      </c>
      <c r="D10" s="44" t="s">
        <v>356</v>
      </c>
      <c r="E10" s="27"/>
    </row>
    <row r="11" spans="1:5" x14ac:dyDescent="0.25">
      <c r="A11" s="43">
        <v>2</v>
      </c>
      <c r="B11" s="43" t="s">
        <v>357</v>
      </c>
      <c r="C11" s="34" t="s">
        <v>358</v>
      </c>
      <c r="D11" s="44" t="s">
        <v>359</v>
      </c>
      <c r="E11" s="27"/>
    </row>
    <row r="12" spans="1:5" x14ac:dyDescent="0.25">
      <c r="A12" s="43">
        <v>3</v>
      </c>
      <c r="B12" s="43" t="s">
        <v>360</v>
      </c>
      <c r="C12" s="34" t="s">
        <v>361</v>
      </c>
      <c r="D12" s="44" t="s">
        <v>362</v>
      </c>
      <c r="E12" s="27"/>
    </row>
    <row r="13" spans="1:5" x14ac:dyDescent="0.25">
      <c r="A13" s="43">
        <v>4</v>
      </c>
      <c r="B13" s="43" t="s">
        <v>363</v>
      </c>
      <c r="C13" s="34" t="s">
        <v>364</v>
      </c>
      <c r="D13" s="44" t="s">
        <v>356</v>
      </c>
      <c r="E13" s="27"/>
    </row>
    <row r="14" spans="1:5" x14ac:dyDescent="0.25">
      <c r="A14" s="43">
        <v>5</v>
      </c>
      <c r="B14" s="43" t="s">
        <v>365</v>
      </c>
      <c r="C14" s="34" t="s">
        <v>366</v>
      </c>
      <c r="D14" s="44" t="s">
        <v>367</v>
      </c>
      <c r="E14" s="27"/>
    </row>
    <row r="15" spans="1:5" x14ac:dyDescent="0.25">
      <c r="A15" s="43">
        <v>6</v>
      </c>
      <c r="B15" s="43" t="s">
        <v>368</v>
      </c>
      <c r="C15" s="34" t="s">
        <v>369</v>
      </c>
      <c r="D15" s="44" t="s">
        <v>367</v>
      </c>
      <c r="E15" s="27"/>
    </row>
    <row r="16" spans="1:5" ht="30" x14ac:dyDescent="0.25">
      <c r="A16" s="43">
        <v>7</v>
      </c>
      <c r="B16" s="43" t="s">
        <v>370</v>
      </c>
      <c r="C16" s="34" t="s">
        <v>371</v>
      </c>
      <c r="D16" s="44" t="s">
        <v>367</v>
      </c>
      <c r="E16" s="27"/>
    </row>
    <row r="17" spans="1:5" ht="30" x14ac:dyDescent="0.25">
      <c r="A17" s="43">
        <v>8</v>
      </c>
      <c r="B17" s="43" t="s">
        <v>372</v>
      </c>
      <c r="C17" s="34" t="s">
        <v>373</v>
      </c>
      <c r="D17" s="44" t="s">
        <v>374</v>
      </c>
      <c r="E17" s="27"/>
    </row>
    <row r="18" spans="1:5" x14ac:dyDescent="0.25">
      <c r="A18" s="43">
        <v>9</v>
      </c>
      <c r="B18" s="43" t="s">
        <v>375</v>
      </c>
      <c r="C18" s="34" t="s">
        <v>376</v>
      </c>
      <c r="D18" s="44" t="s">
        <v>377</v>
      </c>
      <c r="E18" s="27"/>
    </row>
    <row r="19" spans="1:5" x14ac:dyDescent="0.25">
      <c r="A19" s="43">
        <v>10</v>
      </c>
      <c r="B19" s="43" t="s">
        <v>378</v>
      </c>
      <c r="C19" s="34" t="s">
        <v>379</v>
      </c>
      <c r="D19" s="44" t="s">
        <v>380</v>
      </c>
      <c r="E19" s="27"/>
    </row>
    <row r="20" spans="1:5" x14ac:dyDescent="0.25">
      <c r="A20" s="43">
        <v>11</v>
      </c>
      <c r="B20" s="43" t="s">
        <v>381</v>
      </c>
      <c r="C20" s="34" t="s">
        <v>382</v>
      </c>
      <c r="D20" s="44" t="s">
        <v>380</v>
      </c>
      <c r="E20" s="27"/>
    </row>
    <row r="21" spans="1:5" x14ac:dyDescent="0.25">
      <c r="A21" s="43">
        <v>12</v>
      </c>
      <c r="B21" s="43" t="s">
        <v>383</v>
      </c>
      <c r="C21" s="34" t="s">
        <v>384</v>
      </c>
      <c r="D21" s="44" t="s">
        <v>385</v>
      </c>
      <c r="E21" s="27"/>
    </row>
    <row r="22" spans="1:5" x14ac:dyDescent="0.25">
      <c r="A22" s="43">
        <v>13</v>
      </c>
      <c r="B22" s="43" t="s">
        <v>386</v>
      </c>
      <c r="C22" s="34" t="s">
        <v>387</v>
      </c>
      <c r="D22" s="44" t="s">
        <v>388</v>
      </c>
      <c r="E22" s="27"/>
    </row>
    <row r="23" spans="1:5" x14ac:dyDescent="0.25">
      <c r="A23" s="43">
        <v>14</v>
      </c>
      <c r="B23" s="43" t="s">
        <v>389</v>
      </c>
      <c r="C23" s="34" t="s">
        <v>390</v>
      </c>
      <c r="D23" s="44" t="s">
        <v>391</v>
      </c>
      <c r="E23" s="27"/>
    </row>
    <row r="24" spans="1:5" x14ac:dyDescent="0.25">
      <c r="A24" s="43">
        <v>15</v>
      </c>
      <c r="B24" s="43" t="s">
        <v>392</v>
      </c>
      <c r="C24" s="34" t="s">
        <v>393</v>
      </c>
      <c r="D24" s="44" t="s">
        <v>394</v>
      </c>
      <c r="E24" s="27"/>
    </row>
    <row r="25" spans="1:5" x14ac:dyDescent="0.25">
      <c r="A25" s="43">
        <v>16</v>
      </c>
      <c r="B25" s="43" t="s">
        <v>395</v>
      </c>
      <c r="C25" s="34" t="s">
        <v>396</v>
      </c>
      <c r="D25" s="44" t="s">
        <v>397</v>
      </c>
      <c r="E25" s="27"/>
    </row>
    <row r="26" spans="1:5" x14ac:dyDescent="0.25">
      <c r="A26" s="43">
        <v>17</v>
      </c>
      <c r="B26" s="43" t="s">
        <v>398</v>
      </c>
      <c r="C26" s="34" t="s">
        <v>399</v>
      </c>
      <c r="D26" s="44" t="s">
        <v>400</v>
      </c>
      <c r="E26" s="27"/>
    </row>
    <row r="27" spans="1:5" x14ac:dyDescent="0.25">
      <c r="A27" s="43">
        <v>18</v>
      </c>
      <c r="B27" s="43" t="s">
        <v>401</v>
      </c>
      <c r="C27" s="34" t="s">
        <v>402</v>
      </c>
      <c r="D27" s="44" t="s">
        <v>397</v>
      </c>
      <c r="E27" s="27"/>
    </row>
    <row r="28" spans="1:5" x14ac:dyDescent="0.25">
      <c r="A28" s="43">
        <v>19</v>
      </c>
      <c r="B28" s="43" t="s">
        <v>403</v>
      </c>
      <c r="C28" s="34" t="s">
        <v>404</v>
      </c>
      <c r="D28" s="44" t="s">
        <v>405</v>
      </c>
      <c r="E28" s="27"/>
    </row>
    <row r="29" spans="1:5" x14ac:dyDescent="0.25">
      <c r="A29" s="43">
        <v>20</v>
      </c>
      <c r="B29" s="43" t="s">
        <v>406</v>
      </c>
      <c r="C29" s="34" t="s">
        <v>407</v>
      </c>
      <c r="D29" s="44" t="s">
        <v>405</v>
      </c>
      <c r="E29" s="27"/>
    </row>
    <row r="30" spans="1:5" x14ac:dyDescent="0.25">
      <c r="A30" s="43">
        <v>21</v>
      </c>
      <c r="B30" s="43" t="s">
        <v>408</v>
      </c>
      <c r="C30" s="34" t="s">
        <v>409</v>
      </c>
      <c r="D30" s="44" t="s">
        <v>410</v>
      </c>
      <c r="E30" s="27"/>
    </row>
    <row r="31" spans="1:5" x14ac:dyDescent="0.25">
      <c r="A31" s="43">
        <v>22</v>
      </c>
      <c r="B31" s="43" t="s">
        <v>411</v>
      </c>
      <c r="C31" s="34" t="s">
        <v>412</v>
      </c>
      <c r="D31" s="44" t="s">
        <v>413</v>
      </c>
      <c r="E31" s="27"/>
    </row>
    <row r="32" spans="1:5" x14ac:dyDescent="0.25">
      <c r="A32" s="43">
        <v>23</v>
      </c>
      <c r="B32" s="43" t="s">
        <v>414</v>
      </c>
      <c r="C32" s="34" t="s">
        <v>415</v>
      </c>
      <c r="D32" s="44" t="s">
        <v>416</v>
      </c>
      <c r="E32" s="27"/>
    </row>
    <row r="33" spans="1:5" x14ac:dyDescent="0.25">
      <c r="A33" s="43">
        <v>24</v>
      </c>
      <c r="B33" s="43" t="s">
        <v>417</v>
      </c>
      <c r="C33" s="34" t="s">
        <v>418</v>
      </c>
      <c r="D33" s="44" t="s">
        <v>419</v>
      </c>
      <c r="E33" s="27"/>
    </row>
    <row r="34" spans="1:5" x14ac:dyDescent="0.25">
      <c r="A34" s="43">
        <v>25</v>
      </c>
      <c r="B34" s="43" t="s">
        <v>420</v>
      </c>
      <c r="C34" s="34" t="s">
        <v>421</v>
      </c>
      <c r="D34" s="44" t="s">
        <v>419</v>
      </c>
      <c r="E34" s="27"/>
    </row>
    <row r="35" spans="1:5" x14ac:dyDescent="0.25">
      <c r="A35" s="43">
        <v>26</v>
      </c>
      <c r="B35" s="43" t="s">
        <v>422</v>
      </c>
      <c r="C35" s="34" t="s">
        <v>423</v>
      </c>
      <c r="D35" s="44" t="s">
        <v>424</v>
      </c>
      <c r="E35" s="27"/>
    </row>
    <row r="36" spans="1:5" x14ac:dyDescent="0.25">
      <c r="A36" s="43">
        <v>27</v>
      </c>
      <c r="B36" s="43" t="s">
        <v>425</v>
      </c>
      <c r="C36" s="34" t="s">
        <v>426</v>
      </c>
      <c r="D36" s="44" t="s">
        <v>427</v>
      </c>
      <c r="E36" s="27"/>
    </row>
    <row r="37" spans="1:5" x14ac:dyDescent="0.25">
      <c r="A37" s="43">
        <v>28</v>
      </c>
      <c r="B37" s="43" t="s">
        <v>428</v>
      </c>
      <c r="C37" s="34" t="s">
        <v>429</v>
      </c>
      <c r="D37" s="44" t="s">
        <v>430</v>
      </c>
      <c r="E37" s="27"/>
    </row>
    <row r="38" spans="1:5" x14ac:dyDescent="0.25">
      <c r="A38" s="43">
        <v>29</v>
      </c>
      <c r="B38" s="43" t="s">
        <v>431</v>
      </c>
      <c r="C38" s="34" t="s">
        <v>432</v>
      </c>
      <c r="D38" s="44" t="s">
        <v>433</v>
      </c>
      <c r="E38" s="27"/>
    </row>
    <row r="39" spans="1:5" ht="30" x14ac:dyDescent="0.25">
      <c r="A39" s="43">
        <v>30</v>
      </c>
      <c r="B39" s="43" t="s">
        <v>434</v>
      </c>
      <c r="C39" s="34" t="s">
        <v>435</v>
      </c>
      <c r="D39" s="44" t="s">
        <v>436</v>
      </c>
      <c r="E39" s="27"/>
    </row>
    <row r="40" spans="1:5" ht="30" x14ac:dyDescent="0.25">
      <c r="A40" s="43">
        <v>31</v>
      </c>
      <c r="B40" s="43" t="s">
        <v>437</v>
      </c>
      <c r="C40" s="34" t="s">
        <v>438</v>
      </c>
      <c r="D40" s="44" t="s">
        <v>439</v>
      </c>
      <c r="E40" s="27"/>
    </row>
    <row r="41" spans="1:5" ht="30" x14ac:dyDescent="0.25">
      <c r="A41" s="43">
        <v>32</v>
      </c>
      <c r="B41" s="43" t="s">
        <v>440</v>
      </c>
      <c r="C41" s="34" t="s">
        <v>441</v>
      </c>
      <c r="D41" s="44" t="s">
        <v>442</v>
      </c>
      <c r="E41" s="27"/>
    </row>
    <row r="42" spans="1:5" ht="30" x14ac:dyDescent="0.25">
      <c r="A42" s="43">
        <v>33</v>
      </c>
      <c r="B42" s="43" t="s">
        <v>443</v>
      </c>
      <c r="C42" s="34" t="s">
        <v>444</v>
      </c>
      <c r="D42" s="44" t="s">
        <v>445</v>
      </c>
      <c r="E42" s="27"/>
    </row>
    <row r="43" spans="1:5" x14ac:dyDescent="0.25">
      <c r="A43" s="43">
        <v>34</v>
      </c>
      <c r="B43" s="43" t="s">
        <v>446</v>
      </c>
      <c r="C43" s="34" t="s">
        <v>447</v>
      </c>
      <c r="D43" s="44" t="s">
        <v>433</v>
      </c>
      <c r="E43" s="27"/>
    </row>
    <row r="44" spans="1:5" x14ac:dyDescent="0.25">
      <c r="A44" s="43">
        <v>35</v>
      </c>
      <c r="B44" s="43" t="s">
        <v>448</v>
      </c>
      <c r="C44" s="34" t="s">
        <v>449</v>
      </c>
      <c r="D44" s="44" t="s">
        <v>433</v>
      </c>
      <c r="E44" s="27"/>
    </row>
    <row r="45" spans="1:5" ht="30" x14ac:dyDescent="0.25">
      <c r="A45" s="43">
        <v>36</v>
      </c>
      <c r="B45" s="43" t="s">
        <v>450</v>
      </c>
      <c r="C45" s="34" t="s">
        <v>451</v>
      </c>
      <c r="D45" s="44" t="s">
        <v>452</v>
      </c>
      <c r="E45" s="27"/>
    </row>
    <row r="46" spans="1:5" x14ac:dyDescent="0.25">
      <c r="A46" s="43">
        <v>37</v>
      </c>
      <c r="B46" s="43" t="s">
        <v>453</v>
      </c>
      <c r="C46" s="34" t="s">
        <v>454</v>
      </c>
      <c r="D46" s="44" t="s">
        <v>455</v>
      </c>
      <c r="E46" s="27"/>
    </row>
    <row r="47" spans="1:5" x14ac:dyDescent="0.25">
      <c r="A47" s="43">
        <v>38</v>
      </c>
      <c r="B47" s="43" t="s">
        <v>456</v>
      </c>
      <c r="C47" s="34" t="s">
        <v>457</v>
      </c>
      <c r="D47" s="44" t="s">
        <v>458</v>
      </c>
      <c r="E47" s="27"/>
    </row>
    <row r="48" spans="1:5" x14ac:dyDescent="0.25">
      <c r="A48" s="43">
        <v>39</v>
      </c>
      <c r="B48" s="43" t="s">
        <v>459</v>
      </c>
      <c r="C48" s="34" t="s">
        <v>460</v>
      </c>
      <c r="D48" s="44" t="s">
        <v>461</v>
      </c>
      <c r="E48" s="27"/>
    </row>
    <row r="49" spans="1:5" ht="30" x14ac:dyDescent="0.25">
      <c r="A49" s="43">
        <v>40</v>
      </c>
      <c r="B49" s="43" t="s">
        <v>462</v>
      </c>
      <c r="C49" s="34" t="s">
        <v>463</v>
      </c>
      <c r="D49" s="44" t="s">
        <v>464</v>
      </c>
      <c r="E49" s="27"/>
    </row>
    <row r="50" spans="1:5" x14ac:dyDescent="0.25">
      <c r="A50" s="43">
        <v>41</v>
      </c>
      <c r="B50" s="43" t="s">
        <v>465</v>
      </c>
      <c r="C50" s="34" t="s">
        <v>466</v>
      </c>
      <c r="D50" s="44" t="s">
        <v>467</v>
      </c>
      <c r="E50" s="27"/>
    </row>
    <row r="51" spans="1:5" x14ac:dyDescent="0.25">
      <c r="A51" s="43">
        <v>42</v>
      </c>
      <c r="B51" s="43" t="s">
        <v>468</v>
      </c>
      <c r="C51" s="34" t="s">
        <v>469</v>
      </c>
      <c r="D51" s="44" t="s">
        <v>470</v>
      </c>
      <c r="E51" s="27"/>
    </row>
    <row r="52" spans="1:5" x14ac:dyDescent="0.25">
      <c r="A52" s="43">
        <v>43</v>
      </c>
      <c r="B52" s="43" t="s">
        <v>471</v>
      </c>
      <c r="C52" s="34" t="s">
        <v>472</v>
      </c>
      <c r="D52" s="44" t="s">
        <v>473</v>
      </c>
      <c r="E52" s="27"/>
    </row>
    <row r="53" spans="1:5" x14ac:dyDescent="0.25">
      <c r="A53" s="43">
        <v>44</v>
      </c>
      <c r="B53" s="43" t="s">
        <v>474</v>
      </c>
      <c r="C53" s="34" t="s">
        <v>475</v>
      </c>
      <c r="D53" s="44" t="s">
        <v>476</v>
      </c>
      <c r="E53" s="27"/>
    </row>
    <row r="54" spans="1:5" x14ac:dyDescent="0.25">
      <c r="A54" s="43">
        <v>45</v>
      </c>
      <c r="B54" s="43" t="s">
        <v>477</v>
      </c>
      <c r="C54" s="34" t="s">
        <v>478</v>
      </c>
      <c r="D54" s="44" t="s">
        <v>479</v>
      </c>
      <c r="E54" s="27"/>
    </row>
    <row r="55" spans="1:5" x14ac:dyDescent="0.25">
      <c r="A55" s="43">
        <v>46</v>
      </c>
      <c r="B55" s="43" t="s">
        <v>480</v>
      </c>
      <c r="C55" s="34" t="s">
        <v>481</v>
      </c>
      <c r="D55" s="44" t="s">
        <v>482</v>
      </c>
      <c r="E55" s="27"/>
    </row>
    <row r="56" spans="1:5" x14ac:dyDescent="0.25">
      <c r="A56" s="43">
        <v>47</v>
      </c>
      <c r="B56" s="43" t="s">
        <v>483</v>
      </c>
      <c r="C56" s="34" t="s">
        <v>484</v>
      </c>
      <c r="D56" s="44" t="s">
        <v>485</v>
      </c>
      <c r="E56" s="27"/>
    </row>
    <row r="57" spans="1:5" ht="30" x14ac:dyDescent="0.25">
      <c r="A57" s="43">
        <v>48</v>
      </c>
      <c r="B57" s="43" t="s">
        <v>486</v>
      </c>
      <c r="C57" s="34" t="s">
        <v>487</v>
      </c>
      <c r="D57" s="44" t="s">
        <v>488</v>
      </c>
      <c r="E57" s="27"/>
    </row>
    <row r="58" spans="1:5" ht="30" x14ac:dyDescent="0.25">
      <c r="A58" s="43">
        <v>49</v>
      </c>
      <c r="B58" s="43" t="s">
        <v>489</v>
      </c>
      <c r="C58" s="34" t="s">
        <v>490</v>
      </c>
      <c r="D58" s="44" t="s">
        <v>491</v>
      </c>
      <c r="E58" s="27"/>
    </row>
    <row r="59" spans="1:5" x14ac:dyDescent="0.25">
      <c r="A59" s="43">
        <v>50</v>
      </c>
      <c r="B59" s="43" t="s">
        <v>492</v>
      </c>
      <c r="C59" s="34" t="s">
        <v>493</v>
      </c>
      <c r="D59" s="44" t="s">
        <v>494</v>
      </c>
      <c r="E59" s="27"/>
    </row>
    <row r="60" spans="1:5" x14ac:dyDescent="0.25">
      <c r="A60" s="43">
        <v>51</v>
      </c>
      <c r="B60" s="43" t="s">
        <v>495</v>
      </c>
      <c r="C60" s="34" t="s">
        <v>496</v>
      </c>
      <c r="D60" s="44" t="s">
        <v>497</v>
      </c>
      <c r="E60" s="27"/>
    </row>
    <row r="61" spans="1:5" x14ac:dyDescent="0.25">
      <c r="A61" s="43">
        <v>52</v>
      </c>
      <c r="B61" s="43" t="s">
        <v>498</v>
      </c>
      <c r="C61" s="34" t="s">
        <v>499</v>
      </c>
      <c r="D61" s="44" t="s">
        <v>500</v>
      </c>
      <c r="E61" s="27"/>
    </row>
    <row r="62" spans="1:5" x14ac:dyDescent="0.25">
      <c r="A62" s="43">
        <v>53</v>
      </c>
      <c r="B62" s="43" t="s">
        <v>501</v>
      </c>
      <c r="C62" s="34" t="s">
        <v>502</v>
      </c>
      <c r="D62" s="44" t="s">
        <v>503</v>
      </c>
      <c r="E62" s="27"/>
    </row>
    <row r="63" spans="1:5" x14ac:dyDescent="0.25">
      <c r="A63" s="43">
        <v>54</v>
      </c>
      <c r="B63" s="43" t="s">
        <v>504</v>
      </c>
      <c r="C63" s="34" t="s">
        <v>505</v>
      </c>
      <c r="D63" s="44" t="s">
        <v>506</v>
      </c>
      <c r="E63" s="27"/>
    </row>
    <row r="64" spans="1:5" x14ac:dyDescent="0.25">
      <c r="A64" s="43">
        <v>55</v>
      </c>
      <c r="B64" s="43" t="s">
        <v>507</v>
      </c>
      <c r="C64" s="34" t="s">
        <v>508</v>
      </c>
      <c r="D64" s="44" t="s">
        <v>509</v>
      </c>
      <c r="E64" s="27"/>
    </row>
    <row r="65" spans="1:5" x14ac:dyDescent="0.25">
      <c r="A65" s="43">
        <v>56</v>
      </c>
      <c r="B65" s="43" t="s">
        <v>510</v>
      </c>
      <c r="C65" s="34" t="s">
        <v>511</v>
      </c>
      <c r="D65" s="44" t="s">
        <v>512</v>
      </c>
      <c r="E65" s="27"/>
    </row>
    <row r="66" spans="1:5" ht="30" x14ac:dyDescent="0.25">
      <c r="A66" s="43">
        <v>57</v>
      </c>
      <c r="B66" s="43" t="s">
        <v>513</v>
      </c>
      <c r="C66" s="34" t="s">
        <v>514</v>
      </c>
      <c r="D66" s="44" t="s">
        <v>515</v>
      </c>
      <c r="E66" s="27"/>
    </row>
    <row r="67" spans="1:5" x14ac:dyDescent="0.25">
      <c r="A67" s="43">
        <v>58</v>
      </c>
      <c r="B67" s="43" t="s">
        <v>516</v>
      </c>
      <c r="C67" s="34" t="s">
        <v>517</v>
      </c>
      <c r="D67" s="44" t="s">
        <v>518</v>
      </c>
      <c r="E67" s="27"/>
    </row>
    <row r="68" spans="1:5" x14ac:dyDescent="0.25">
      <c r="A68" s="43">
        <v>59</v>
      </c>
      <c r="B68" s="43" t="s">
        <v>519</v>
      </c>
      <c r="C68" s="34" t="s">
        <v>520</v>
      </c>
      <c r="D68" s="44" t="s">
        <v>521</v>
      </c>
      <c r="E68" s="27"/>
    </row>
    <row r="69" spans="1:5" x14ac:dyDescent="0.25">
      <c r="A69" s="43">
        <v>60</v>
      </c>
      <c r="B69" s="43" t="s">
        <v>522</v>
      </c>
      <c r="C69" s="34" t="s">
        <v>523</v>
      </c>
      <c r="D69" s="44" t="s">
        <v>524</v>
      </c>
      <c r="E69" s="27"/>
    </row>
    <row r="70" spans="1:5" x14ac:dyDescent="0.25">
      <c r="A70" s="43">
        <v>61</v>
      </c>
      <c r="B70" s="43" t="s">
        <v>525</v>
      </c>
      <c r="C70" s="34" t="s">
        <v>526</v>
      </c>
      <c r="D70" s="44" t="s">
        <v>527</v>
      </c>
      <c r="E70" s="27"/>
    </row>
    <row r="71" spans="1:5" x14ac:dyDescent="0.25">
      <c r="A71" s="43">
        <v>62</v>
      </c>
      <c r="B71" s="43" t="s">
        <v>528</v>
      </c>
      <c r="C71" s="34" t="s">
        <v>529</v>
      </c>
      <c r="D71" s="44" t="s">
        <v>530</v>
      </c>
      <c r="E71" s="27"/>
    </row>
    <row r="72" spans="1:5" x14ac:dyDescent="0.25">
      <c r="A72" s="43">
        <v>63</v>
      </c>
      <c r="B72" s="43" t="s">
        <v>531</v>
      </c>
      <c r="C72" s="34" t="s">
        <v>532</v>
      </c>
      <c r="D72" s="44" t="s">
        <v>533</v>
      </c>
      <c r="E72" s="27"/>
    </row>
    <row r="73" spans="1:5" x14ac:dyDescent="0.25">
      <c r="A73" s="43">
        <v>64</v>
      </c>
      <c r="B73" s="43" t="s">
        <v>534</v>
      </c>
      <c r="C73" s="34" t="s">
        <v>535</v>
      </c>
      <c r="D73" s="44" t="s">
        <v>536</v>
      </c>
      <c r="E73" s="27"/>
    </row>
    <row r="74" spans="1:5" x14ac:dyDescent="0.25">
      <c r="A74" s="43">
        <v>65</v>
      </c>
      <c r="B74" s="43" t="s">
        <v>537</v>
      </c>
      <c r="C74" s="34" t="s">
        <v>538</v>
      </c>
      <c r="D74" s="44" t="s">
        <v>539</v>
      </c>
      <c r="E74" s="27"/>
    </row>
    <row r="75" spans="1:5" x14ac:dyDescent="0.25">
      <c r="A75" s="43">
        <v>66</v>
      </c>
      <c r="B75" s="43" t="s">
        <v>540</v>
      </c>
      <c r="C75" s="34" t="s">
        <v>541</v>
      </c>
      <c r="D75" s="44" t="s">
        <v>542</v>
      </c>
      <c r="E75" s="27"/>
    </row>
    <row r="76" spans="1:5" x14ac:dyDescent="0.25">
      <c r="A76" s="43">
        <v>67</v>
      </c>
      <c r="B76" s="43" t="s">
        <v>543</v>
      </c>
      <c r="C76" s="34" t="s">
        <v>544</v>
      </c>
      <c r="D76" s="44" t="s">
        <v>545</v>
      </c>
      <c r="E76" s="27"/>
    </row>
    <row r="77" spans="1:5" x14ac:dyDescent="0.25">
      <c r="A77" s="43">
        <v>68</v>
      </c>
      <c r="B77" s="43" t="s">
        <v>546</v>
      </c>
      <c r="C77" s="34" t="s">
        <v>547</v>
      </c>
      <c r="D77" s="44" t="s">
        <v>548</v>
      </c>
      <c r="E77" s="27"/>
    </row>
    <row r="78" spans="1:5" x14ac:dyDescent="0.25">
      <c r="A78" s="43">
        <v>69</v>
      </c>
      <c r="B78" s="43" t="s">
        <v>549</v>
      </c>
      <c r="C78" s="34" t="s">
        <v>550</v>
      </c>
      <c r="D78" s="44" t="s">
        <v>551</v>
      </c>
      <c r="E78" s="27"/>
    </row>
    <row r="79" spans="1:5" x14ac:dyDescent="0.25">
      <c r="A79" s="43">
        <v>70</v>
      </c>
      <c r="B79" s="43" t="s">
        <v>552</v>
      </c>
      <c r="C79" s="34" t="s">
        <v>553</v>
      </c>
      <c r="D79" s="44" t="s">
        <v>554</v>
      </c>
      <c r="E79" s="27"/>
    </row>
    <row r="80" spans="1:5" x14ac:dyDescent="0.25">
      <c r="A80" s="43">
        <v>71</v>
      </c>
      <c r="B80" s="43" t="s">
        <v>555</v>
      </c>
      <c r="C80" s="34" t="s">
        <v>556</v>
      </c>
      <c r="D80" s="44" t="s">
        <v>557</v>
      </c>
      <c r="E80" s="27"/>
    </row>
    <row r="81" spans="1:5" x14ac:dyDescent="0.25">
      <c r="A81" s="43">
        <v>72</v>
      </c>
      <c r="B81" s="43" t="s">
        <v>558</v>
      </c>
      <c r="C81" s="34" t="s">
        <v>559</v>
      </c>
      <c r="D81" s="44" t="s">
        <v>560</v>
      </c>
      <c r="E81" s="27"/>
    </row>
    <row r="82" spans="1:5" x14ac:dyDescent="0.25">
      <c r="A82" s="43">
        <v>73</v>
      </c>
      <c r="B82" s="43" t="s">
        <v>561</v>
      </c>
      <c r="C82" s="34" t="s">
        <v>562</v>
      </c>
      <c r="D82" s="44" t="s">
        <v>563</v>
      </c>
      <c r="E82" s="27"/>
    </row>
    <row r="83" spans="1:5" x14ac:dyDescent="0.25">
      <c r="A83" s="43">
        <v>74</v>
      </c>
      <c r="B83" s="43" t="s">
        <v>564</v>
      </c>
      <c r="C83" s="34" t="s">
        <v>565</v>
      </c>
      <c r="D83" s="44" t="s">
        <v>566</v>
      </c>
      <c r="E83" s="27"/>
    </row>
    <row r="84" spans="1:5" x14ac:dyDescent="0.25">
      <c r="A84" s="43">
        <v>75</v>
      </c>
      <c r="B84" s="43" t="s">
        <v>567</v>
      </c>
      <c r="C84" s="34" t="s">
        <v>568</v>
      </c>
      <c r="D84" s="44" t="s">
        <v>569</v>
      </c>
      <c r="E84" s="27"/>
    </row>
    <row r="85" spans="1:5" x14ac:dyDescent="0.25">
      <c r="A85" s="43">
        <v>76</v>
      </c>
      <c r="B85" s="43" t="s">
        <v>570</v>
      </c>
      <c r="C85" s="34" t="s">
        <v>571</v>
      </c>
      <c r="D85" s="44" t="s">
        <v>572</v>
      </c>
      <c r="E85" s="27"/>
    </row>
    <row r="86" spans="1:5" x14ac:dyDescent="0.25">
      <c r="A86" s="43">
        <v>77</v>
      </c>
      <c r="B86" s="43" t="s">
        <v>573</v>
      </c>
      <c r="C86" s="34" t="s">
        <v>574</v>
      </c>
      <c r="D86" s="44" t="s">
        <v>575</v>
      </c>
      <c r="E86" s="27"/>
    </row>
    <row r="87" spans="1:5" ht="30" x14ac:dyDescent="0.25">
      <c r="A87" s="43">
        <v>78</v>
      </c>
      <c r="B87" s="43" t="s">
        <v>576</v>
      </c>
      <c r="C87" s="34" t="s">
        <v>577</v>
      </c>
      <c r="D87" s="44" t="s">
        <v>578</v>
      </c>
      <c r="E87" s="27"/>
    </row>
    <row r="88" spans="1:5" x14ac:dyDescent="0.25">
      <c r="A88" s="43">
        <v>79</v>
      </c>
      <c r="B88" s="43" t="s">
        <v>579</v>
      </c>
      <c r="C88" s="34" t="s">
        <v>580</v>
      </c>
      <c r="D88" s="44" t="s">
        <v>581</v>
      </c>
      <c r="E88" s="27"/>
    </row>
    <row r="89" spans="1:5" x14ac:dyDescent="0.25">
      <c r="A89" s="43">
        <v>80</v>
      </c>
      <c r="B89" s="43" t="s">
        <v>582</v>
      </c>
      <c r="C89" s="34" t="s">
        <v>583</v>
      </c>
      <c r="D89" s="44" t="s">
        <v>584</v>
      </c>
      <c r="E89" s="27"/>
    </row>
    <row r="90" spans="1:5" x14ac:dyDescent="0.25">
      <c r="A90" s="43">
        <v>81</v>
      </c>
      <c r="B90" s="43" t="s">
        <v>585</v>
      </c>
      <c r="C90" s="34" t="s">
        <v>586</v>
      </c>
      <c r="D90" s="44" t="s">
        <v>587</v>
      </c>
      <c r="E90" s="27"/>
    </row>
    <row r="91" spans="1:5" x14ac:dyDescent="0.25">
      <c r="A91" s="43">
        <v>82</v>
      </c>
      <c r="B91" s="43" t="s">
        <v>588</v>
      </c>
      <c r="C91" s="34" t="s">
        <v>589</v>
      </c>
      <c r="D91" s="44" t="s">
        <v>590</v>
      </c>
      <c r="E91" s="27"/>
    </row>
    <row r="92" spans="1:5" x14ac:dyDescent="0.25">
      <c r="A92" s="43">
        <v>83</v>
      </c>
      <c r="B92" s="43" t="s">
        <v>591</v>
      </c>
      <c r="C92" s="34" t="s">
        <v>592</v>
      </c>
      <c r="D92" s="44" t="s">
        <v>593</v>
      </c>
      <c r="E92" s="27"/>
    </row>
    <row r="93" spans="1:5" x14ac:dyDescent="0.25">
      <c r="A93" s="43">
        <v>84</v>
      </c>
      <c r="B93" s="43" t="s">
        <v>594</v>
      </c>
      <c r="C93" s="34" t="s">
        <v>595</v>
      </c>
      <c r="D93" s="44" t="s">
        <v>596</v>
      </c>
      <c r="E93" s="27"/>
    </row>
    <row r="94" spans="1:5" x14ac:dyDescent="0.25">
      <c r="A94" s="43">
        <v>85</v>
      </c>
      <c r="B94" s="43" t="s">
        <v>597</v>
      </c>
      <c r="C94" s="34" t="s">
        <v>598</v>
      </c>
      <c r="D94" s="44" t="s">
        <v>599</v>
      </c>
      <c r="E94" s="27"/>
    </row>
    <row r="95" spans="1:5" x14ac:dyDescent="0.25">
      <c r="A95" s="43">
        <v>86</v>
      </c>
      <c r="B95" s="43" t="s">
        <v>600</v>
      </c>
      <c r="C95" s="34" t="s">
        <v>601</v>
      </c>
      <c r="D95" s="44" t="s">
        <v>602</v>
      </c>
      <c r="E95" s="27"/>
    </row>
    <row r="96" spans="1:5" x14ac:dyDescent="0.25">
      <c r="A96" s="43">
        <v>87</v>
      </c>
      <c r="B96" s="43" t="s">
        <v>603</v>
      </c>
      <c r="C96" s="34" t="s">
        <v>604</v>
      </c>
      <c r="D96" s="44" t="s">
        <v>605</v>
      </c>
      <c r="E96" s="27"/>
    </row>
    <row r="97" spans="1:5" x14ac:dyDescent="0.25">
      <c r="A97" s="43">
        <v>88</v>
      </c>
      <c r="B97" s="43" t="s">
        <v>606</v>
      </c>
      <c r="C97" s="34" t="s">
        <v>607</v>
      </c>
      <c r="D97" s="44" t="s">
        <v>608</v>
      </c>
      <c r="E97" s="27"/>
    </row>
    <row r="98" spans="1:5" x14ac:dyDescent="0.25">
      <c r="A98" s="43">
        <v>89</v>
      </c>
      <c r="B98" s="43" t="s">
        <v>609</v>
      </c>
      <c r="C98" s="34" t="s">
        <v>610</v>
      </c>
      <c r="D98" s="44" t="s">
        <v>611</v>
      </c>
      <c r="E98" s="27"/>
    </row>
    <row r="99" spans="1:5" x14ac:dyDescent="0.25">
      <c r="A99" s="43">
        <v>90</v>
      </c>
      <c r="B99" s="43" t="s">
        <v>612</v>
      </c>
      <c r="C99" s="34" t="s">
        <v>613</v>
      </c>
      <c r="D99" s="44" t="s">
        <v>614</v>
      </c>
      <c r="E99" s="27"/>
    </row>
    <row r="100" spans="1:5" x14ac:dyDescent="0.25">
      <c r="A100" s="43">
        <v>91</v>
      </c>
      <c r="B100" s="43" t="s">
        <v>615</v>
      </c>
      <c r="C100" s="34" t="s">
        <v>616</v>
      </c>
      <c r="D100" s="44" t="s">
        <v>617</v>
      </c>
      <c r="E100" s="27"/>
    </row>
    <row r="101" spans="1:5" x14ac:dyDescent="0.25">
      <c r="A101" s="43">
        <v>92</v>
      </c>
      <c r="B101" s="43" t="s">
        <v>618</v>
      </c>
      <c r="C101" s="34" t="s">
        <v>619</v>
      </c>
      <c r="D101" s="44" t="s">
        <v>620</v>
      </c>
      <c r="E101" s="27"/>
    </row>
    <row r="102" spans="1:5" x14ac:dyDescent="0.25">
      <c r="A102" s="43">
        <v>93</v>
      </c>
      <c r="B102" s="43" t="s">
        <v>621</v>
      </c>
      <c r="C102" s="34" t="s">
        <v>622</v>
      </c>
      <c r="D102" s="44" t="s">
        <v>623</v>
      </c>
      <c r="E102" s="27"/>
    </row>
    <row r="103" spans="1:5" x14ac:dyDescent="0.25">
      <c r="A103" s="43">
        <v>94</v>
      </c>
      <c r="B103" s="43" t="s">
        <v>624</v>
      </c>
      <c r="C103" s="34" t="s">
        <v>625</v>
      </c>
      <c r="D103" s="44" t="s">
        <v>626</v>
      </c>
      <c r="E103" s="27"/>
    </row>
    <row r="104" spans="1:5" ht="30" x14ac:dyDescent="0.25">
      <c r="A104" s="43">
        <v>95</v>
      </c>
      <c r="B104" s="43" t="s">
        <v>627</v>
      </c>
      <c r="C104" s="34" t="s">
        <v>628</v>
      </c>
      <c r="D104" s="44" t="s">
        <v>629</v>
      </c>
      <c r="E104" s="27"/>
    </row>
    <row r="105" spans="1:5" x14ac:dyDescent="0.25">
      <c r="A105" s="43">
        <v>96</v>
      </c>
      <c r="B105" s="43" t="s">
        <v>630</v>
      </c>
      <c r="C105" s="34" t="s">
        <v>631</v>
      </c>
      <c r="D105" s="44" t="s">
        <v>632</v>
      </c>
      <c r="E105" s="27"/>
    </row>
    <row r="106" spans="1:5" x14ac:dyDescent="0.25">
      <c r="A106" s="43">
        <v>97</v>
      </c>
      <c r="B106" s="43" t="s">
        <v>633</v>
      </c>
      <c r="C106" s="34" t="s">
        <v>634</v>
      </c>
      <c r="D106" s="44" t="s">
        <v>635</v>
      </c>
      <c r="E106" s="27"/>
    </row>
    <row r="107" spans="1:5" x14ac:dyDescent="0.25">
      <c r="A107" s="43">
        <v>98</v>
      </c>
      <c r="B107" s="43" t="s">
        <v>636</v>
      </c>
      <c r="C107" s="34" t="s">
        <v>637</v>
      </c>
      <c r="D107" s="44" t="s">
        <v>638</v>
      </c>
      <c r="E107" s="27"/>
    </row>
    <row r="108" spans="1:5" x14ac:dyDescent="0.25">
      <c r="A108" s="43">
        <v>99</v>
      </c>
      <c r="B108" s="43" t="s">
        <v>639</v>
      </c>
      <c r="C108" s="34" t="s">
        <v>640</v>
      </c>
      <c r="D108" s="44" t="s">
        <v>641</v>
      </c>
      <c r="E108" s="27"/>
    </row>
    <row r="109" spans="1:5" x14ac:dyDescent="0.25">
      <c r="A109" s="43">
        <v>100</v>
      </c>
      <c r="B109" s="43" t="s">
        <v>642</v>
      </c>
      <c r="C109" s="34" t="s">
        <v>643</v>
      </c>
      <c r="D109" s="44" t="s">
        <v>626</v>
      </c>
      <c r="E109" s="27"/>
    </row>
    <row r="110" spans="1:5" x14ac:dyDescent="0.25">
      <c r="A110" s="43">
        <v>101</v>
      </c>
      <c r="B110" s="43" t="s">
        <v>644</v>
      </c>
      <c r="C110" s="34" t="s">
        <v>645</v>
      </c>
      <c r="D110" s="44" t="s">
        <v>646</v>
      </c>
      <c r="E110" s="27"/>
    </row>
    <row r="111" spans="1:5" x14ac:dyDescent="0.25">
      <c r="A111" s="43">
        <v>102</v>
      </c>
      <c r="B111" s="43" t="s">
        <v>647</v>
      </c>
      <c r="C111" s="34" t="s">
        <v>648</v>
      </c>
      <c r="D111" s="44" t="s">
        <v>646</v>
      </c>
      <c r="E111" s="27"/>
    </row>
    <row r="112" spans="1:5" x14ac:dyDescent="0.25">
      <c r="A112" s="43">
        <v>103</v>
      </c>
      <c r="B112" s="43" t="s">
        <v>649</v>
      </c>
      <c r="C112" s="34" t="s">
        <v>650</v>
      </c>
      <c r="D112" s="44" t="s">
        <v>430</v>
      </c>
      <c r="E112" s="27"/>
    </row>
    <row r="113" spans="1:5" ht="22.5" customHeight="1" x14ac:dyDescent="0.25">
      <c r="A113" s="43">
        <v>104</v>
      </c>
      <c r="B113" s="43" t="s">
        <v>651</v>
      </c>
      <c r="C113" s="34" t="s">
        <v>652</v>
      </c>
      <c r="D113" s="44" t="s">
        <v>430</v>
      </c>
      <c r="E113" s="27"/>
    </row>
    <row r="114" spans="1:5" ht="17.25" customHeight="1" x14ac:dyDescent="0.25">
      <c r="A114" s="43">
        <v>105</v>
      </c>
      <c r="B114" s="43" t="s">
        <v>653</v>
      </c>
      <c r="C114" s="34" t="s">
        <v>654</v>
      </c>
      <c r="D114" s="44" t="s">
        <v>452</v>
      </c>
      <c r="E114" s="27"/>
    </row>
    <row r="115" spans="1:5" x14ac:dyDescent="0.25">
      <c r="A115" s="43">
        <v>106</v>
      </c>
      <c r="B115" s="43" t="s">
        <v>655</v>
      </c>
      <c r="C115" s="34" t="s">
        <v>656</v>
      </c>
      <c r="D115" s="44" t="s">
        <v>620</v>
      </c>
      <c r="E115" s="27"/>
    </row>
    <row r="116" spans="1:5" x14ac:dyDescent="0.25">
      <c r="A116" s="43">
        <v>107</v>
      </c>
      <c r="B116" s="43" t="s">
        <v>657</v>
      </c>
      <c r="C116" s="34" t="s">
        <v>658</v>
      </c>
      <c r="D116" s="44" t="s">
        <v>452</v>
      </c>
      <c r="E116" s="27"/>
    </row>
    <row r="117" spans="1:5" x14ac:dyDescent="0.25">
      <c r="A117" s="43">
        <v>108</v>
      </c>
      <c r="B117" s="43" t="s">
        <v>659</v>
      </c>
      <c r="C117" s="34" t="s">
        <v>660</v>
      </c>
      <c r="D117" s="44" t="s">
        <v>452</v>
      </c>
      <c r="E117" s="27"/>
    </row>
    <row r="118" spans="1:5" x14ac:dyDescent="0.25">
      <c r="A118" s="43">
        <v>109</v>
      </c>
      <c r="B118" s="43" t="s">
        <v>661</v>
      </c>
      <c r="C118" s="34" t="s">
        <v>662</v>
      </c>
      <c r="D118" s="44">
        <v>626.03</v>
      </c>
      <c r="E118" s="27"/>
    </row>
    <row r="120" spans="1:5" ht="15.75" x14ac:dyDescent="0.25">
      <c r="A120" s="18"/>
    </row>
  </sheetData>
  <mergeCells count="2">
    <mergeCell ref="B2:E2"/>
    <mergeCell ref="B4:E4"/>
  </mergeCells>
  <pageMargins left="0.7" right="0.7" top="0.75" bottom="0.75" header="0.3" footer="0.3"/>
  <pageSetup paperSize="9" scale="66"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AS. PRIMARA</vt:lpstr>
      <vt:lpstr>CLINICE</vt:lpstr>
      <vt:lpstr>RECUPERARE</vt:lpstr>
      <vt:lpstr>ACUPUNCTURA</vt:lpstr>
      <vt:lpstr>DENTARA </vt:lpstr>
      <vt:lpstr>LABORATOR</vt:lpstr>
      <vt:lpstr>RADIOLOGIE</vt:lpstr>
      <vt:lpstr>SANATORII</vt:lpstr>
      <vt:lpstr>SPITALE_1</vt:lpstr>
      <vt:lpstr>SPITALE_2</vt:lpstr>
      <vt:lpstr>SPITALE_3</vt:lpstr>
      <vt:lpstr>SPITALE_4</vt:lpstr>
      <vt:lpstr>SPITALE_5</vt:lpstr>
      <vt:lpstr>Sheet3</vt:lpstr>
      <vt:lpstr>ACUPUNCTURA!Print_Area</vt:lpstr>
      <vt:lpstr>'AS. PRIMARA'!Print_Area</vt:lpstr>
      <vt:lpstr>CLINICE!Print_Area</vt:lpstr>
      <vt:lpstr>'DENTARA '!Print_Area</vt:lpstr>
      <vt:lpstr>RADIOLOGIE!Print_Area</vt:lpstr>
      <vt:lpstr>RECUPERARE!Print_Area</vt:lpstr>
      <vt:lpstr>SANATORII!Print_Area</vt:lpstr>
      <vt:lpstr>SPITALE_5!Print_Area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Valentina DIACONU</cp:lastModifiedBy>
  <cp:lastPrinted>2016-10-24T09:09:15Z</cp:lastPrinted>
  <dcterms:created xsi:type="dcterms:W3CDTF">2016-08-09T09:06:50Z</dcterms:created>
  <dcterms:modified xsi:type="dcterms:W3CDTF">2016-10-24T09:10:14Z</dcterms:modified>
</cp:coreProperties>
</file>